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78.250\Public\Documents\"/>
    </mc:Choice>
  </mc:AlternateContent>
  <xr:revisionPtr revIDLastSave="0" documentId="8_{21435589-05DB-4218-9CBC-4A5DF7F19BC9}" xr6:coauthVersionLast="47" xr6:coauthVersionMax="47" xr10:uidLastSave="{00000000-0000-0000-0000-000000000000}"/>
  <bookViews>
    <workbookView xWindow="-120" yWindow="-120" windowWidth="29040" windowHeight="15840" xr2:uid="{8A2D8D1C-1A84-4F6E-A772-DF29DF1A31A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5" i="1" l="1"/>
  <c r="F73" i="1"/>
  <c r="L73" i="1"/>
  <c r="R73" i="1"/>
  <c r="X73" i="1"/>
  <c r="X55" i="1"/>
  <c r="R55" i="1"/>
  <c r="F55" i="1"/>
  <c r="F37" i="1"/>
  <c r="L37" i="1"/>
  <c r="R37" i="1"/>
  <c r="X37" i="1"/>
  <c r="F20" i="1"/>
  <c r="L20" i="1"/>
  <c r="R20" i="1"/>
  <c r="X20" i="1"/>
  <c r="J75" i="1" l="1"/>
</calcChain>
</file>

<file path=xl/sharedStrings.xml><?xml version="1.0" encoding="utf-8"?>
<sst xmlns="http://schemas.openxmlformats.org/spreadsheetml/2006/main" count="247" uniqueCount="41">
  <si>
    <t xml:space="preserve">Gr. </t>
  </si>
  <si>
    <t>Anzahl</t>
  </si>
  <si>
    <t>S</t>
  </si>
  <si>
    <t>M</t>
  </si>
  <si>
    <t>L</t>
  </si>
  <si>
    <t>XL</t>
  </si>
  <si>
    <t>XXL</t>
  </si>
  <si>
    <t>3XL</t>
  </si>
  <si>
    <t>4XL</t>
  </si>
  <si>
    <t>Kids</t>
  </si>
  <si>
    <t>128-164</t>
  </si>
  <si>
    <t>S-3XL</t>
  </si>
  <si>
    <t>Bestellwert:</t>
  </si>
  <si>
    <t xml:space="preserve">Men </t>
  </si>
  <si>
    <t xml:space="preserve">Women </t>
  </si>
  <si>
    <t>XS</t>
  </si>
  <si>
    <t>Unisex</t>
  </si>
  <si>
    <t>152-164</t>
  </si>
  <si>
    <t>S-4XL</t>
  </si>
  <si>
    <t>XS-XXL</t>
  </si>
  <si>
    <t>Women</t>
  </si>
  <si>
    <t xml:space="preserve">Bestellwert Gesamt: </t>
  </si>
  <si>
    <t>Größe</t>
  </si>
  <si>
    <t>FZS - KOLLEKTION - SAISON 2024/2025</t>
  </si>
  <si>
    <t>PRIME TRIKOT Art. 2003121-02</t>
  </si>
  <si>
    <t>PRIME SHORTS 2003123-09</t>
  </si>
  <si>
    <t>PRIME TRIKOT DAMEN Art. 2003122-02</t>
  </si>
  <si>
    <t>PRIME SHORTS DAMEN Art. 2003124-09</t>
  </si>
  <si>
    <t>PRIME LANGARMSHIRT Art. 2002293-02</t>
  </si>
  <si>
    <t>PRIME MULTI JACKE (KAPUZE) Art. 2005118-02</t>
  </si>
  <si>
    <t>PRIME MULTI JACKE DAMEN (KAPUZE) Art. 2005119-02</t>
  </si>
  <si>
    <t>PRIME POLY JACKE 2002327-02</t>
  </si>
  <si>
    <t>HOODY Art. 2003670-03</t>
  </si>
  <si>
    <t>TRAINING TOP Art. 2003641-08</t>
  </si>
  <si>
    <t>CORE26 KAPUZENJACKE Art. 2003663-03</t>
  </si>
  <si>
    <t>CORE26 KAPUZENJACKE DAMEN Art. 2003664-03</t>
  </si>
  <si>
    <t>Light Training Pant schwarz Art. 2003626-01</t>
  </si>
  <si>
    <t>Light Training Pant Damen schwarz Art. 2003628-01</t>
  </si>
  <si>
    <t>Core26 Hose Art. 2003665-02</t>
  </si>
  <si>
    <t>Core26 Hose Damen Art. 2003666-02</t>
  </si>
  <si>
    <t xml:space="preserve">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</si>
</sst>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36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72"/>
      <color rgb="FF00B0F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1" fontId="2" fillId="0" borderId="0" xfId="0" applyNumberFormat="1" applyFont="1"/>
    <xf numFmtId="1" fontId="0" fillId="0" borderId="0" xfId="0" applyNumberFormat="1"/>
    <xf numFmtId="44" fontId="0" fillId="0" borderId="0" xfId="1" applyFont="1" applyBorder="1"/>
    <xf numFmtId="1" fontId="2" fillId="3" borderId="0" xfId="0" applyNumberFormat="1" applyFont="1" applyFill="1"/>
    <xf numFmtId="0" fontId="0" fillId="3" borderId="0" xfId="0" applyFill="1"/>
    <xf numFmtId="0" fontId="7" fillId="0" borderId="2" xfId="0" applyFont="1" applyBorder="1"/>
    <xf numFmtId="0" fontId="7" fillId="0" borderId="1" xfId="0" applyFont="1" applyBorder="1"/>
    <xf numFmtId="0" fontId="6" fillId="0" borderId="0" xfId="0" applyFont="1"/>
    <xf numFmtId="1" fontId="7" fillId="0" borderId="1" xfId="0" applyNumberFormat="1" applyFont="1" applyBorder="1"/>
    <xf numFmtId="1" fontId="7" fillId="2" borderId="1" xfId="0" applyNumberFormat="1" applyFont="1" applyFill="1" applyBorder="1"/>
    <xf numFmtId="1" fontId="6" fillId="0" borderId="1" xfId="0" applyNumberFormat="1" applyFont="1" applyBorder="1"/>
    <xf numFmtId="0" fontId="7" fillId="0" borderId="8" xfId="0" applyFont="1" applyBorder="1"/>
    <xf numFmtId="0" fontId="6" fillId="2" borderId="9" xfId="0" applyFont="1" applyFill="1" applyBorder="1"/>
    <xf numFmtId="44" fontId="6" fillId="0" borderId="10" xfId="1" applyFont="1" applyBorder="1"/>
    <xf numFmtId="44" fontId="6" fillId="0" borderId="12" xfId="1" applyFont="1" applyBorder="1"/>
    <xf numFmtId="1" fontId="7" fillId="3" borderId="1" xfId="0" applyNumberFormat="1" applyFont="1" applyFill="1" applyBorder="1"/>
    <xf numFmtId="1" fontId="6" fillId="2" borderId="1" xfId="0" applyNumberFormat="1" applyFont="1" applyFill="1" applyBorder="1"/>
    <xf numFmtId="44" fontId="6" fillId="0" borderId="11" xfId="1" applyFont="1" applyBorder="1"/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5" fillId="0" borderId="21" xfId="0" applyFont="1" applyBorder="1"/>
    <xf numFmtId="0" fontId="5" fillId="0" borderId="22" xfId="0" applyFont="1" applyBorder="1"/>
    <xf numFmtId="0" fontId="5" fillId="0" borderId="23" xfId="0" applyFont="1" applyBorder="1"/>
    <xf numFmtId="0" fontId="3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44" fontId="4" fillId="0" borderId="21" xfId="0" applyNumberFormat="1" applyFont="1" applyBorder="1"/>
    <xf numFmtId="0" fontId="4" fillId="0" borderId="22" xfId="0" applyFont="1" applyBorder="1"/>
    <xf numFmtId="0" fontId="4" fillId="0" borderId="23" xfId="0" applyFont="1" applyBorder="1"/>
    <xf numFmtId="0" fontId="7" fillId="0" borderId="16" xfId="0" applyFont="1" applyBorder="1"/>
    <xf numFmtId="0" fontId="7" fillId="0" borderId="2" xfId="0" applyFont="1" applyBorder="1"/>
    <xf numFmtId="0" fontId="7" fillId="0" borderId="17" xfId="0" applyFont="1" applyBorder="1" applyAlignment="1">
      <alignment horizontal="right"/>
    </xf>
    <xf numFmtId="0" fontId="7" fillId="0" borderId="18" xfId="0" applyFont="1" applyBorder="1" applyAlignment="1">
      <alignment horizontal="right"/>
    </xf>
    <xf numFmtId="0" fontId="7" fillId="0" borderId="19" xfId="0" applyFont="1" applyBorder="1" applyAlignment="1">
      <alignment horizontal="right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0" xfId="0" applyFont="1"/>
    <xf numFmtId="0" fontId="6" fillId="0" borderId="7" xfId="0" applyFont="1" applyBorder="1"/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0" fillId="0" borderId="0" xfId="0"/>
    <xf numFmtId="0" fontId="2" fillId="3" borderId="0" xfId="0" applyFont="1" applyFill="1" applyAlignment="1">
      <alignment horizontal="center"/>
    </xf>
    <xf numFmtId="0" fontId="7" fillId="0" borderId="11" xfId="0" applyFont="1" applyBorder="1" applyAlignment="1">
      <alignment horizontal="right"/>
    </xf>
    <xf numFmtId="0" fontId="6" fillId="0" borderId="20" xfId="0" applyFont="1" applyBorder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269875</xdr:colOff>
      <xdr:row>3</xdr:row>
      <xdr:rowOff>190500</xdr:rowOff>
    </xdr:from>
    <xdr:to>
      <xdr:col>3</xdr:col>
      <xdr:colOff>1106413</xdr:colOff>
      <xdr:row>14</xdr:row>
      <xdr:rowOff>330299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17A50022-D850-469C-8726-24AE50D6F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1476375"/>
          <a:ext cx="3503538" cy="3981549"/>
        </a:xfrm>
        <a:prstGeom prst="rect">
          <a:avLst/>
        </a:prstGeom>
      </xdr:spPr>
    </xdr:pic>
    <xdr:clientData/>
  </xdr:twoCellAnchor>
  <xdr:twoCellAnchor editAs="oneCell">
    <xdr:from>
      <xdr:col>7</xdr:col>
      <xdr:colOff>280627</xdr:colOff>
      <xdr:row>3</xdr:row>
      <xdr:rowOff>254000</xdr:rowOff>
    </xdr:from>
    <xdr:to>
      <xdr:col>9</xdr:col>
      <xdr:colOff>1099891</xdr:colOff>
      <xdr:row>15</xdr:row>
      <xdr:rowOff>43673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B66D8ED7-AE8A-44E4-8214-35285431D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81502" y="1539875"/>
          <a:ext cx="3486265" cy="3980673"/>
        </a:xfrm>
        <a:prstGeom prst="rect">
          <a:avLst/>
        </a:prstGeom>
      </xdr:spPr>
    </xdr:pic>
    <xdr:clientData/>
  </xdr:twoCellAnchor>
  <xdr:twoCellAnchor editAs="oneCell">
    <xdr:from>
      <xdr:col>19</xdr:col>
      <xdr:colOff>398654</xdr:colOff>
      <xdr:row>38</xdr:row>
      <xdr:rowOff>92629</xdr:rowOff>
    </xdr:from>
    <xdr:to>
      <xdr:col>21</xdr:col>
      <xdr:colOff>952499</xdr:colOff>
      <xdr:row>50</xdr:row>
      <xdr:rowOff>249213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E95BDD41-6A93-4683-81E1-46D2D7E13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909154" y="12316379"/>
          <a:ext cx="3220845" cy="4347584"/>
        </a:xfrm>
        <a:prstGeom prst="rect">
          <a:avLst/>
        </a:prstGeom>
      </xdr:spPr>
    </xdr:pic>
    <xdr:clientData/>
  </xdr:twoCellAnchor>
  <xdr:twoCellAnchor editAs="oneCell">
    <xdr:from>
      <xdr:col>1</xdr:col>
      <xdr:colOff>349250</xdr:colOff>
      <xdr:row>56</xdr:row>
      <xdr:rowOff>87782</xdr:rowOff>
    </xdr:from>
    <xdr:to>
      <xdr:col>3</xdr:col>
      <xdr:colOff>952500</xdr:colOff>
      <xdr:row>68</xdr:row>
      <xdr:rowOff>163387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55578518-543D-433E-AC2A-2B05AFAD1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5625" y="17883657"/>
          <a:ext cx="3270250" cy="4266605"/>
        </a:xfrm>
        <a:prstGeom prst="rect">
          <a:avLst/>
        </a:prstGeom>
      </xdr:spPr>
    </xdr:pic>
    <xdr:clientData/>
  </xdr:twoCellAnchor>
  <xdr:twoCellAnchor editAs="oneCell">
    <xdr:from>
      <xdr:col>7</xdr:col>
      <xdr:colOff>506027</xdr:colOff>
      <xdr:row>56</xdr:row>
      <xdr:rowOff>136370</xdr:rowOff>
    </xdr:from>
    <xdr:to>
      <xdr:col>9</xdr:col>
      <xdr:colOff>783165</xdr:colOff>
      <xdr:row>68</xdr:row>
      <xdr:rowOff>222249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89A8876F-3F41-486A-978B-7C755964E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06902" y="17932245"/>
          <a:ext cx="2944139" cy="4276879"/>
        </a:xfrm>
        <a:prstGeom prst="rect">
          <a:avLst/>
        </a:prstGeom>
      </xdr:spPr>
    </xdr:pic>
    <xdr:clientData/>
  </xdr:twoCellAnchor>
  <xdr:oneCellAnchor>
    <xdr:from>
      <xdr:col>13</xdr:col>
      <xdr:colOff>274705</xdr:colOff>
      <xdr:row>38</xdr:row>
      <xdr:rowOff>158749</xdr:rowOff>
    </xdr:from>
    <xdr:ext cx="3424170" cy="4288471"/>
    <xdr:pic>
      <xdr:nvPicPr>
        <xdr:cNvPr id="44" name="Grafik 43">
          <a:extLst>
            <a:ext uri="{FF2B5EF4-FFF2-40B4-BE49-F238E27FC236}">
              <a16:creationId xmlns:a16="http://schemas.microsoft.com/office/drawing/2014/main" id="{49A1C31B-05A6-4600-8FB6-52EF12C0D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990705" y="12382499"/>
          <a:ext cx="3424170" cy="4288471"/>
        </a:xfrm>
        <a:prstGeom prst="rect">
          <a:avLst/>
        </a:prstGeom>
      </xdr:spPr>
    </xdr:pic>
    <xdr:clientData/>
  </xdr:oneCellAnchor>
  <xdr:oneCellAnchor>
    <xdr:from>
      <xdr:col>1</xdr:col>
      <xdr:colOff>269875</xdr:colOff>
      <xdr:row>21</xdr:row>
      <xdr:rowOff>153459</xdr:rowOff>
    </xdr:from>
    <xdr:ext cx="3411195" cy="4190221"/>
    <xdr:pic>
      <xdr:nvPicPr>
        <xdr:cNvPr id="49" name="Grafik 48">
          <a:extLst>
            <a:ext uri="{FF2B5EF4-FFF2-40B4-BE49-F238E27FC236}">
              <a16:creationId xmlns:a16="http://schemas.microsoft.com/office/drawing/2014/main" id="{EDCB3B7D-18D1-4CDA-9C90-A2F3B3006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6250" y="7011459"/>
          <a:ext cx="3411195" cy="4190221"/>
        </a:xfrm>
        <a:prstGeom prst="rect">
          <a:avLst/>
        </a:prstGeom>
      </xdr:spPr>
    </xdr:pic>
    <xdr:clientData/>
  </xdr:oneCellAnchor>
  <xdr:oneCellAnchor>
    <xdr:from>
      <xdr:col>7</xdr:col>
      <xdr:colOff>199650</xdr:colOff>
      <xdr:row>22</xdr:row>
      <xdr:rowOff>296334</xdr:rowOff>
    </xdr:from>
    <xdr:ext cx="3593915" cy="3196166"/>
    <xdr:pic>
      <xdr:nvPicPr>
        <xdr:cNvPr id="51" name="Grafik 50">
          <a:extLst>
            <a:ext uri="{FF2B5EF4-FFF2-40B4-BE49-F238E27FC236}">
              <a16:creationId xmlns:a16="http://schemas.microsoft.com/office/drawing/2014/main" id="{C343B2E7-1CC2-420F-938E-55C86DA9C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200525" y="7503584"/>
          <a:ext cx="3593915" cy="3196166"/>
        </a:xfrm>
        <a:prstGeom prst="rect">
          <a:avLst/>
        </a:prstGeom>
      </xdr:spPr>
    </xdr:pic>
    <xdr:clientData/>
  </xdr:oneCellAnchor>
  <xdr:oneCellAnchor>
    <xdr:from>
      <xdr:col>13</xdr:col>
      <xdr:colOff>381001</xdr:colOff>
      <xdr:row>3</xdr:row>
      <xdr:rowOff>158750</xdr:rowOff>
    </xdr:from>
    <xdr:ext cx="3252768" cy="4186650"/>
    <xdr:pic>
      <xdr:nvPicPr>
        <xdr:cNvPr id="56" name="Grafik 55">
          <a:extLst>
            <a:ext uri="{FF2B5EF4-FFF2-40B4-BE49-F238E27FC236}">
              <a16:creationId xmlns:a16="http://schemas.microsoft.com/office/drawing/2014/main" id="{13D32DF7-BA11-4EDD-AEE3-49ED6637B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4097001" y="1444625"/>
          <a:ext cx="3252768" cy="4186650"/>
        </a:xfrm>
        <a:prstGeom prst="rect">
          <a:avLst/>
        </a:prstGeom>
      </xdr:spPr>
    </xdr:pic>
    <xdr:clientData/>
  </xdr:oneCellAnchor>
  <xdr:oneCellAnchor>
    <xdr:from>
      <xdr:col>13</xdr:col>
      <xdr:colOff>410799</xdr:colOff>
      <xdr:row>21</xdr:row>
      <xdr:rowOff>162523</xdr:rowOff>
    </xdr:from>
    <xdr:ext cx="3092283" cy="4203102"/>
    <xdr:pic>
      <xdr:nvPicPr>
        <xdr:cNvPr id="61" name="Grafik 60">
          <a:extLst>
            <a:ext uri="{FF2B5EF4-FFF2-40B4-BE49-F238E27FC236}">
              <a16:creationId xmlns:a16="http://schemas.microsoft.com/office/drawing/2014/main" id="{72024866-3D3A-48D3-B37C-6D8502147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4126799" y="7020523"/>
          <a:ext cx="3092283" cy="4203102"/>
        </a:xfrm>
        <a:prstGeom prst="rect">
          <a:avLst/>
        </a:prstGeom>
      </xdr:spPr>
    </xdr:pic>
    <xdr:clientData/>
  </xdr:oneCellAnchor>
  <xdr:oneCellAnchor>
    <xdr:from>
      <xdr:col>7</xdr:col>
      <xdr:colOff>80362</xdr:colOff>
      <xdr:row>38</xdr:row>
      <xdr:rowOff>269874</xdr:rowOff>
    </xdr:from>
    <xdr:ext cx="3777263" cy="4069933"/>
    <xdr:pic>
      <xdr:nvPicPr>
        <xdr:cNvPr id="64" name="Grafik 63">
          <a:extLst>
            <a:ext uri="{FF2B5EF4-FFF2-40B4-BE49-F238E27FC236}">
              <a16:creationId xmlns:a16="http://schemas.microsoft.com/office/drawing/2014/main" id="{21E9BB53-AB71-47A1-869B-236240EC5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081237" y="12493624"/>
          <a:ext cx="3777263" cy="4069933"/>
        </a:xfrm>
        <a:prstGeom prst="rect">
          <a:avLst/>
        </a:prstGeom>
      </xdr:spPr>
    </xdr:pic>
    <xdr:clientData/>
  </xdr:oneCellAnchor>
  <xdr:oneCellAnchor>
    <xdr:from>
      <xdr:col>1</xdr:col>
      <xdr:colOff>111125</xdr:colOff>
      <xdr:row>38</xdr:row>
      <xdr:rowOff>243383</xdr:rowOff>
    </xdr:from>
    <xdr:ext cx="3730625" cy="4043594"/>
    <xdr:pic>
      <xdr:nvPicPr>
        <xdr:cNvPr id="65" name="Grafik 64">
          <a:extLst>
            <a:ext uri="{FF2B5EF4-FFF2-40B4-BE49-F238E27FC236}">
              <a16:creationId xmlns:a16="http://schemas.microsoft.com/office/drawing/2014/main" id="{5344BAEF-689B-4737-A571-F6565E86D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17500" y="12467133"/>
          <a:ext cx="3730625" cy="4043594"/>
        </a:xfrm>
        <a:prstGeom prst="rect">
          <a:avLst/>
        </a:prstGeom>
      </xdr:spPr>
    </xdr:pic>
    <xdr:clientData/>
  </xdr:oneCellAnchor>
  <xdr:twoCellAnchor editAs="oneCell">
    <xdr:from>
      <xdr:col>19</xdr:col>
      <xdr:colOff>243664</xdr:colOff>
      <xdr:row>4</xdr:row>
      <xdr:rowOff>89296</xdr:rowOff>
    </xdr:from>
    <xdr:to>
      <xdr:col>21</xdr:col>
      <xdr:colOff>1207311</xdr:colOff>
      <xdr:row>15</xdr:row>
      <xdr:rowOff>119063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47E0F1C-1853-BCE9-DEC8-DE6C30D4E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5891" y="1711523"/>
          <a:ext cx="3642553" cy="3958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208359</xdr:colOff>
      <xdr:row>21</xdr:row>
      <xdr:rowOff>297656</xdr:rowOff>
    </xdr:from>
    <xdr:to>
      <xdr:col>21</xdr:col>
      <xdr:colOff>1162565</xdr:colOff>
      <xdr:row>33</xdr:row>
      <xdr:rowOff>97629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A583DA79-0720-1D57-9D31-18C55F885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0586" y="7694414"/>
          <a:ext cx="3633112" cy="40862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366105</xdr:colOff>
      <xdr:row>57</xdr:row>
      <xdr:rowOff>59531</xdr:rowOff>
    </xdr:from>
    <xdr:to>
      <xdr:col>21</xdr:col>
      <xdr:colOff>1145976</xdr:colOff>
      <xdr:row>67</xdr:row>
      <xdr:rowOff>204787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B21855C5-0601-A2BE-FDBD-5F89C211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38332" y="19779258"/>
          <a:ext cx="3458777" cy="3717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190115</xdr:colOff>
      <xdr:row>57</xdr:row>
      <xdr:rowOff>163712</xdr:rowOff>
    </xdr:from>
    <xdr:to>
      <xdr:col>15</xdr:col>
      <xdr:colOff>1171266</xdr:colOff>
      <xdr:row>67</xdr:row>
      <xdr:rowOff>307777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C7E5CCF5-26E5-E1E2-62C6-082B7C1EA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6013" y="19883439"/>
          <a:ext cx="3660058" cy="3715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EBC71-0D8C-4027-8C7A-F6A42FE390E2}">
  <sheetPr>
    <pageSetUpPr fitToPage="1"/>
  </sheetPr>
  <dimension ref="B1:AE75"/>
  <sheetViews>
    <sheetView tabSelected="1" topLeftCell="G1" zoomScale="64" zoomScaleNormal="64" workbookViewId="0">
      <selection activeCell="T2" sqref="T2:X2"/>
    </sheetView>
  </sheetViews>
  <sheetFormatPr baseColWidth="10" defaultRowHeight="15" x14ac:dyDescent="0.25"/>
  <cols>
    <col min="1" max="1" width="3" customWidth="1"/>
    <col min="2" max="4" width="20" customWidth="1"/>
    <col min="5" max="5" width="13.42578125" customWidth="1"/>
    <col min="6" max="6" width="15" customWidth="1"/>
    <col min="7" max="7" width="15.28515625" customWidth="1"/>
    <col min="8" max="10" width="20" customWidth="1"/>
    <col min="11" max="12" width="13.42578125" customWidth="1"/>
    <col min="13" max="13" width="14" customWidth="1"/>
    <col min="14" max="16" width="20" customWidth="1"/>
    <col min="17" max="18" width="13.42578125" customWidth="1"/>
    <col min="19" max="19" width="15.140625" customWidth="1"/>
    <col min="20" max="22" width="20" customWidth="1"/>
    <col min="23" max="23" width="13.42578125" customWidth="1"/>
    <col min="24" max="24" width="15.42578125" customWidth="1"/>
  </cols>
  <sheetData>
    <row r="1" spans="2:24" ht="9.75" customHeight="1" thickBot="1" x14ac:dyDescent="0.3"/>
    <row r="2" spans="2:24" ht="81" customHeight="1" thickBot="1" x14ac:dyDescent="0.75">
      <c r="B2" s="20" t="s">
        <v>23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2"/>
      <c r="T2" s="23" t="s">
        <v>40</v>
      </c>
      <c r="U2" s="24"/>
      <c r="V2" s="24"/>
      <c r="W2" s="24"/>
      <c r="X2" s="25"/>
    </row>
    <row r="3" spans="2:24" ht="9.75" customHeight="1" thickBot="1" x14ac:dyDescent="0.3"/>
    <row r="4" spans="2:24" ht="27.75" customHeight="1" x14ac:dyDescent="0.35">
      <c r="B4" s="37"/>
      <c r="C4" s="38"/>
      <c r="D4" s="39"/>
      <c r="E4" s="7" t="s">
        <v>22</v>
      </c>
      <c r="F4" s="8" t="s">
        <v>1</v>
      </c>
      <c r="G4" s="9"/>
      <c r="H4" s="37"/>
      <c r="I4" s="38"/>
      <c r="J4" s="39"/>
      <c r="K4" s="7" t="s">
        <v>22</v>
      </c>
      <c r="L4" s="8" t="s">
        <v>1</v>
      </c>
      <c r="M4" s="9"/>
      <c r="N4" s="37"/>
      <c r="O4" s="38"/>
      <c r="P4" s="39"/>
      <c r="Q4" s="7" t="s">
        <v>22</v>
      </c>
      <c r="R4" s="8" t="s">
        <v>1</v>
      </c>
      <c r="S4" s="9"/>
      <c r="T4" s="37"/>
      <c r="U4" s="38"/>
      <c r="V4" s="39"/>
      <c r="W4" s="7" t="s">
        <v>22</v>
      </c>
      <c r="X4" s="8" t="s">
        <v>1</v>
      </c>
    </row>
    <row r="5" spans="2:24" ht="27.75" customHeight="1" x14ac:dyDescent="0.35">
      <c r="B5" s="40"/>
      <c r="C5" s="41"/>
      <c r="D5" s="42"/>
      <c r="E5" s="7">
        <v>128</v>
      </c>
      <c r="F5" s="10"/>
      <c r="G5" s="9"/>
      <c r="H5" s="40"/>
      <c r="I5" s="41"/>
      <c r="J5" s="42"/>
      <c r="K5" s="7">
        <v>128</v>
      </c>
      <c r="L5" s="10"/>
      <c r="M5" s="9"/>
      <c r="N5" s="40"/>
      <c r="O5" s="41"/>
      <c r="P5" s="42"/>
      <c r="Q5" s="7">
        <v>128</v>
      </c>
      <c r="R5" s="10"/>
      <c r="S5" s="9"/>
      <c r="T5" s="40"/>
      <c r="U5" s="41"/>
      <c r="V5" s="42"/>
      <c r="W5" s="7">
        <v>128</v>
      </c>
      <c r="X5" s="10"/>
    </row>
    <row r="6" spans="2:24" ht="27.75" customHeight="1" x14ac:dyDescent="0.35">
      <c r="B6" s="40"/>
      <c r="C6" s="41"/>
      <c r="D6" s="42"/>
      <c r="E6" s="7">
        <v>140</v>
      </c>
      <c r="F6" s="10"/>
      <c r="G6" s="9"/>
      <c r="H6" s="40"/>
      <c r="I6" s="41"/>
      <c r="J6" s="42"/>
      <c r="K6" s="7">
        <v>140</v>
      </c>
      <c r="L6" s="10"/>
      <c r="M6" s="9"/>
      <c r="N6" s="40"/>
      <c r="O6" s="41"/>
      <c r="P6" s="42"/>
      <c r="Q6" s="7">
        <v>140</v>
      </c>
      <c r="R6" s="10"/>
      <c r="S6" s="9"/>
      <c r="T6" s="40"/>
      <c r="U6" s="41"/>
      <c r="V6" s="42"/>
      <c r="W6" s="7">
        <v>140</v>
      </c>
      <c r="X6" s="10"/>
    </row>
    <row r="7" spans="2:24" ht="27.75" customHeight="1" x14ac:dyDescent="0.35">
      <c r="B7" s="40"/>
      <c r="C7" s="41"/>
      <c r="D7" s="42"/>
      <c r="E7" s="7">
        <v>152</v>
      </c>
      <c r="F7" s="10"/>
      <c r="G7" s="9"/>
      <c r="H7" s="40"/>
      <c r="I7" s="41"/>
      <c r="J7" s="42"/>
      <c r="K7" s="7">
        <v>152</v>
      </c>
      <c r="L7" s="10"/>
      <c r="M7" s="9"/>
      <c r="N7" s="40"/>
      <c r="O7" s="41"/>
      <c r="P7" s="42"/>
      <c r="Q7" s="7">
        <v>152</v>
      </c>
      <c r="R7" s="10"/>
      <c r="S7" s="9"/>
      <c r="T7" s="40"/>
      <c r="U7" s="41"/>
      <c r="V7" s="42"/>
      <c r="W7" s="7">
        <v>152</v>
      </c>
      <c r="X7" s="10"/>
    </row>
    <row r="8" spans="2:24" ht="27.75" customHeight="1" x14ac:dyDescent="0.35">
      <c r="B8" s="40"/>
      <c r="C8" s="41"/>
      <c r="D8" s="42"/>
      <c r="E8" s="7">
        <v>164</v>
      </c>
      <c r="F8" s="10"/>
      <c r="G8" s="9"/>
      <c r="H8" s="40"/>
      <c r="I8" s="41"/>
      <c r="J8" s="42"/>
      <c r="K8" s="7">
        <v>164</v>
      </c>
      <c r="L8" s="10"/>
      <c r="M8" s="9"/>
      <c r="N8" s="40"/>
      <c r="O8" s="41"/>
      <c r="P8" s="42"/>
      <c r="Q8" s="7">
        <v>164</v>
      </c>
      <c r="R8" s="10"/>
      <c r="S8" s="9"/>
      <c r="T8" s="40"/>
      <c r="U8" s="41"/>
      <c r="V8" s="42"/>
      <c r="W8" s="7">
        <v>164</v>
      </c>
      <c r="X8" s="10"/>
    </row>
    <row r="9" spans="2:24" ht="27.75" customHeight="1" x14ac:dyDescent="0.35">
      <c r="B9" s="40"/>
      <c r="C9" s="41"/>
      <c r="D9" s="42"/>
      <c r="E9" s="7" t="s">
        <v>15</v>
      </c>
      <c r="F9" s="11"/>
      <c r="G9" s="9"/>
      <c r="H9" s="40"/>
      <c r="I9" s="41"/>
      <c r="J9" s="42"/>
      <c r="K9" s="7" t="s">
        <v>15</v>
      </c>
      <c r="L9" s="11"/>
      <c r="M9" s="9"/>
      <c r="N9" s="40"/>
      <c r="O9" s="41"/>
      <c r="P9" s="42"/>
      <c r="Q9" s="7" t="s">
        <v>15</v>
      </c>
      <c r="R9" s="11"/>
      <c r="S9" s="9"/>
      <c r="T9" s="40"/>
      <c r="U9" s="41"/>
      <c r="V9" s="42"/>
      <c r="W9" s="7" t="s">
        <v>15</v>
      </c>
      <c r="X9" s="11"/>
    </row>
    <row r="10" spans="2:24" ht="27.75" customHeight="1" x14ac:dyDescent="0.35">
      <c r="B10" s="40"/>
      <c r="C10" s="41"/>
      <c r="D10" s="42"/>
      <c r="E10" s="7" t="s">
        <v>2</v>
      </c>
      <c r="F10" s="10"/>
      <c r="G10" s="9"/>
      <c r="H10" s="40"/>
      <c r="I10" s="41"/>
      <c r="J10" s="42"/>
      <c r="K10" s="7" t="s">
        <v>2</v>
      </c>
      <c r="L10" s="10"/>
      <c r="M10" s="9"/>
      <c r="N10" s="40"/>
      <c r="O10" s="41"/>
      <c r="P10" s="42"/>
      <c r="Q10" s="7" t="s">
        <v>2</v>
      </c>
      <c r="R10" s="10"/>
      <c r="S10" s="9"/>
      <c r="T10" s="40"/>
      <c r="U10" s="41"/>
      <c r="V10" s="42"/>
      <c r="W10" s="7" t="s">
        <v>2</v>
      </c>
      <c r="X10" s="10"/>
    </row>
    <row r="11" spans="2:24" ht="27.75" customHeight="1" x14ac:dyDescent="0.35">
      <c r="B11" s="40"/>
      <c r="C11" s="41"/>
      <c r="D11" s="42"/>
      <c r="E11" s="7" t="s">
        <v>3</v>
      </c>
      <c r="F11" s="10"/>
      <c r="G11" s="9"/>
      <c r="H11" s="40"/>
      <c r="I11" s="41"/>
      <c r="J11" s="42"/>
      <c r="K11" s="7" t="s">
        <v>3</v>
      </c>
      <c r="L11" s="10"/>
      <c r="M11" s="9"/>
      <c r="N11" s="40"/>
      <c r="O11" s="41"/>
      <c r="P11" s="42"/>
      <c r="Q11" s="7" t="s">
        <v>3</v>
      </c>
      <c r="R11" s="10"/>
      <c r="S11" s="9"/>
      <c r="T11" s="40"/>
      <c r="U11" s="41"/>
      <c r="V11" s="42"/>
      <c r="W11" s="7" t="s">
        <v>3</v>
      </c>
      <c r="X11" s="10"/>
    </row>
    <row r="12" spans="2:24" ht="27.75" customHeight="1" x14ac:dyDescent="0.35">
      <c r="B12" s="40"/>
      <c r="C12" s="41"/>
      <c r="D12" s="42"/>
      <c r="E12" s="7" t="s">
        <v>4</v>
      </c>
      <c r="F12" s="10"/>
      <c r="G12" s="9"/>
      <c r="H12" s="40"/>
      <c r="I12" s="41"/>
      <c r="J12" s="42"/>
      <c r="K12" s="7" t="s">
        <v>4</v>
      </c>
      <c r="L12" s="10"/>
      <c r="M12" s="9"/>
      <c r="N12" s="40"/>
      <c r="O12" s="41"/>
      <c r="P12" s="42"/>
      <c r="Q12" s="7" t="s">
        <v>4</v>
      </c>
      <c r="R12" s="10"/>
      <c r="S12" s="9"/>
      <c r="T12" s="40"/>
      <c r="U12" s="41"/>
      <c r="V12" s="42"/>
      <c r="W12" s="7" t="s">
        <v>4</v>
      </c>
      <c r="X12" s="10"/>
    </row>
    <row r="13" spans="2:24" ht="27.75" customHeight="1" x14ac:dyDescent="0.35">
      <c r="B13" s="40"/>
      <c r="C13" s="41"/>
      <c r="D13" s="42"/>
      <c r="E13" s="7" t="s">
        <v>5</v>
      </c>
      <c r="F13" s="10"/>
      <c r="G13" s="9"/>
      <c r="H13" s="40"/>
      <c r="I13" s="41"/>
      <c r="J13" s="42"/>
      <c r="K13" s="7" t="s">
        <v>5</v>
      </c>
      <c r="L13" s="10"/>
      <c r="M13" s="9"/>
      <c r="N13" s="40"/>
      <c r="O13" s="41"/>
      <c r="P13" s="42"/>
      <c r="Q13" s="7" t="s">
        <v>5</v>
      </c>
      <c r="R13" s="10"/>
      <c r="S13" s="9"/>
      <c r="T13" s="40"/>
      <c r="U13" s="41"/>
      <c r="V13" s="42"/>
      <c r="W13" s="7" t="s">
        <v>5</v>
      </c>
      <c r="X13" s="10"/>
    </row>
    <row r="14" spans="2:24" ht="27.75" customHeight="1" x14ac:dyDescent="0.35">
      <c r="B14" s="40"/>
      <c r="C14" s="41"/>
      <c r="D14" s="42"/>
      <c r="E14" s="7" t="s">
        <v>6</v>
      </c>
      <c r="F14" s="10"/>
      <c r="G14" s="9"/>
      <c r="H14" s="40"/>
      <c r="I14" s="41"/>
      <c r="J14" s="42"/>
      <c r="K14" s="7" t="s">
        <v>6</v>
      </c>
      <c r="L14" s="10"/>
      <c r="M14" s="9"/>
      <c r="N14" s="40"/>
      <c r="O14" s="41"/>
      <c r="P14" s="42"/>
      <c r="Q14" s="7" t="s">
        <v>6</v>
      </c>
      <c r="R14" s="10"/>
      <c r="S14" s="9"/>
      <c r="T14" s="40"/>
      <c r="U14" s="41"/>
      <c r="V14" s="42"/>
      <c r="W14" s="7" t="s">
        <v>6</v>
      </c>
      <c r="X14" s="10"/>
    </row>
    <row r="15" spans="2:24" ht="27.75" customHeight="1" x14ac:dyDescent="0.35">
      <c r="B15" s="40"/>
      <c r="C15" s="41"/>
      <c r="D15" s="42"/>
      <c r="E15" s="7" t="s">
        <v>7</v>
      </c>
      <c r="F15" s="12"/>
      <c r="G15" s="9"/>
      <c r="H15" s="40"/>
      <c r="I15" s="41"/>
      <c r="J15" s="42"/>
      <c r="K15" s="7" t="s">
        <v>7</v>
      </c>
      <c r="L15" s="12"/>
      <c r="M15" s="9"/>
      <c r="N15" s="40"/>
      <c r="O15" s="41"/>
      <c r="P15" s="42"/>
      <c r="Q15" s="7" t="s">
        <v>7</v>
      </c>
      <c r="R15" s="12"/>
      <c r="S15" s="9"/>
      <c r="T15" s="40"/>
      <c r="U15" s="41"/>
      <c r="V15" s="42"/>
      <c r="W15" s="7" t="s">
        <v>7</v>
      </c>
      <c r="X15" s="12"/>
    </row>
    <row r="16" spans="2:24" ht="27.75" customHeight="1" thickBot="1" x14ac:dyDescent="0.4">
      <c r="B16" s="40"/>
      <c r="C16" s="41"/>
      <c r="D16" s="42"/>
      <c r="E16" s="13" t="s">
        <v>8</v>
      </c>
      <c r="F16" s="14"/>
      <c r="G16" s="9"/>
      <c r="H16" s="40"/>
      <c r="I16" s="41"/>
      <c r="J16" s="42"/>
      <c r="K16" s="13" t="s">
        <v>8</v>
      </c>
      <c r="L16" s="14"/>
      <c r="M16" s="9"/>
      <c r="N16" s="40"/>
      <c r="O16" s="41"/>
      <c r="P16" s="42"/>
      <c r="Q16" s="13" t="s">
        <v>8</v>
      </c>
      <c r="R16" s="14"/>
      <c r="S16" s="9"/>
      <c r="T16" s="40"/>
      <c r="U16" s="41"/>
      <c r="V16" s="42"/>
      <c r="W16" s="13" t="s">
        <v>8</v>
      </c>
      <c r="X16" s="12"/>
    </row>
    <row r="17" spans="2:31" ht="23.25" x14ac:dyDescent="0.35">
      <c r="B17" s="43" t="s">
        <v>24</v>
      </c>
      <c r="C17" s="44"/>
      <c r="D17" s="44"/>
      <c r="E17" s="44"/>
      <c r="F17" s="45"/>
      <c r="G17" s="9"/>
      <c r="H17" s="43" t="s">
        <v>25</v>
      </c>
      <c r="I17" s="44"/>
      <c r="J17" s="44"/>
      <c r="K17" s="44"/>
      <c r="L17" s="45"/>
      <c r="M17" s="9"/>
      <c r="N17" s="43" t="s">
        <v>29</v>
      </c>
      <c r="O17" s="44"/>
      <c r="P17" s="44"/>
      <c r="Q17" s="44"/>
      <c r="R17" s="45"/>
      <c r="S17" s="9"/>
      <c r="T17" s="43" t="s">
        <v>36</v>
      </c>
      <c r="U17" s="44"/>
      <c r="V17" s="44"/>
      <c r="W17" s="44"/>
      <c r="X17" s="45"/>
    </row>
    <row r="18" spans="2:31" ht="23.25" x14ac:dyDescent="0.35">
      <c r="B18" s="32" t="s">
        <v>9</v>
      </c>
      <c r="C18" s="51"/>
      <c r="D18" s="32" t="s">
        <v>10</v>
      </c>
      <c r="E18" s="33"/>
      <c r="F18" s="15">
        <v>21</v>
      </c>
      <c r="G18" s="9"/>
      <c r="H18" s="32" t="s">
        <v>9</v>
      </c>
      <c r="I18" s="33"/>
      <c r="J18" s="32" t="s">
        <v>10</v>
      </c>
      <c r="K18" s="33"/>
      <c r="L18" s="15">
        <v>15</v>
      </c>
      <c r="M18" s="9"/>
      <c r="N18" s="32" t="s">
        <v>9</v>
      </c>
      <c r="O18" s="33"/>
      <c r="P18" s="32" t="s">
        <v>10</v>
      </c>
      <c r="Q18" s="33"/>
      <c r="R18" s="15">
        <v>36</v>
      </c>
      <c r="S18" s="9"/>
      <c r="T18" s="32" t="s">
        <v>9</v>
      </c>
      <c r="U18" s="33"/>
      <c r="V18" s="32" t="s">
        <v>10</v>
      </c>
      <c r="W18" s="33"/>
      <c r="X18" s="15">
        <v>18</v>
      </c>
    </row>
    <row r="19" spans="2:31" ht="23.25" x14ac:dyDescent="0.35">
      <c r="B19" s="32" t="s">
        <v>13</v>
      </c>
      <c r="C19" s="33"/>
      <c r="D19" s="32" t="s">
        <v>11</v>
      </c>
      <c r="E19" s="33"/>
      <c r="F19" s="15">
        <v>24</v>
      </c>
      <c r="G19" s="9"/>
      <c r="H19" s="32" t="s">
        <v>13</v>
      </c>
      <c r="I19" s="33"/>
      <c r="J19" s="32" t="s">
        <v>11</v>
      </c>
      <c r="K19" s="33"/>
      <c r="L19" s="15">
        <v>18</v>
      </c>
      <c r="M19" s="9"/>
      <c r="N19" s="32" t="s">
        <v>13</v>
      </c>
      <c r="O19" s="33"/>
      <c r="P19" s="32" t="s">
        <v>11</v>
      </c>
      <c r="Q19" s="33"/>
      <c r="R19" s="15">
        <v>42</v>
      </c>
      <c r="S19" s="9"/>
      <c r="T19" s="32" t="s">
        <v>13</v>
      </c>
      <c r="U19" s="33"/>
      <c r="V19" s="32" t="s">
        <v>18</v>
      </c>
      <c r="W19" s="33"/>
      <c r="X19" s="15">
        <v>21</v>
      </c>
    </row>
    <row r="20" spans="2:31" ht="24" thickBot="1" x14ac:dyDescent="0.4">
      <c r="B20" s="34" t="s">
        <v>12</v>
      </c>
      <c r="C20" s="35"/>
      <c r="D20" s="35"/>
      <c r="E20" s="36"/>
      <c r="F20" s="16">
        <f>(F5*F18)+(F6*F18)+(F7*F18)+(F8*F18)+(F10*F19)+(F11*F19)+(F12*F19)+(F13*F19)+(F14*F19)+(F15*F19)</f>
        <v>0</v>
      </c>
      <c r="G20" s="9"/>
      <c r="H20" s="34" t="s">
        <v>12</v>
      </c>
      <c r="I20" s="35"/>
      <c r="J20" s="35"/>
      <c r="K20" s="36"/>
      <c r="L20" s="16">
        <f>(L5*L18)+(L6*L18)+(L7*L18)+(L8*L18)+(L10*L19)+(L11*L19)+(L12*L19)+(L13*L19)+(L14*L19)+(L15*L19)</f>
        <v>0</v>
      </c>
      <c r="M20" s="9"/>
      <c r="N20" s="34" t="s">
        <v>12</v>
      </c>
      <c r="O20" s="35"/>
      <c r="P20" s="35"/>
      <c r="Q20" s="36"/>
      <c r="R20" s="16">
        <f>(R5*R18)+(R6*R18)+(R7*R18)+(R8*R18)+(R10*R19)+(R11*R19)+(R12*R19)+(R13*R19)+(R14*R19)+(R15*R19)</f>
        <v>0</v>
      </c>
      <c r="S20" s="9"/>
      <c r="T20" s="34" t="s">
        <v>12</v>
      </c>
      <c r="U20" s="35"/>
      <c r="V20" s="35"/>
      <c r="W20" s="36"/>
      <c r="X20" s="16">
        <f>(X5*X18)+(X6*X18)+(X7*X18)+(X8*X18)+(X10*X19)+(X11*X19)+(X12*X19)+(X13*X19)+(X14*X19)+(X15*X19)+(X16*X19)</f>
        <v>0</v>
      </c>
    </row>
    <row r="21" spans="2:31" ht="24" thickBot="1" x14ac:dyDescent="0.4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2:31" ht="27.75" customHeight="1" x14ac:dyDescent="0.35">
      <c r="B22" s="37"/>
      <c r="C22" s="38"/>
      <c r="D22" s="39"/>
      <c r="E22" s="7" t="s">
        <v>0</v>
      </c>
      <c r="F22" s="8" t="s">
        <v>1</v>
      </c>
      <c r="G22" s="9"/>
      <c r="H22" s="37"/>
      <c r="I22" s="38"/>
      <c r="J22" s="39"/>
      <c r="K22" s="7" t="s">
        <v>0</v>
      </c>
      <c r="L22" s="8" t="s">
        <v>1</v>
      </c>
      <c r="M22" s="9"/>
      <c r="N22" s="37"/>
      <c r="O22" s="38"/>
      <c r="P22" s="39"/>
      <c r="Q22" s="7" t="s">
        <v>0</v>
      </c>
      <c r="R22" s="8" t="s">
        <v>1</v>
      </c>
      <c r="S22" s="9"/>
      <c r="T22" s="37"/>
      <c r="U22" s="38"/>
      <c r="V22" s="39"/>
      <c r="W22" s="7" t="s">
        <v>0</v>
      </c>
      <c r="X22" s="8" t="s">
        <v>1</v>
      </c>
      <c r="AA22" s="48"/>
      <c r="AB22" s="48"/>
      <c r="AC22" s="48"/>
      <c r="AD22" s="1"/>
      <c r="AE22" s="2"/>
    </row>
    <row r="23" spans="2:31" ht="27.75" customHeight="1" x14ac:dyDescent="0.35">
      <c r="B23" s="40"/>
      <c r="C23" s="41"/>
      <c r="D23" s="42"/>
      <c r="E23" s="7">
        <v>128</v>
      </c>
      <c r="F23" s="11"/>
      <c r="G23" s="9"/>
      <c r="H23" s="40"/>
      <c r="I23" s="41"/>
      <c r="J23" s="42"/>
      <c r="K23" s="7">
        <v>128</v>
      </c>
      <c r="L23" s="11"/>
      <c r="M23" s="9"/>
      <c r="N23" s="40"/>
      <c r="O23" s="41"/>
      <c r="P23" s="42"/>
      <c r="Q23" s="7">
        <v>128</v>
      </c>
      <c r="R23" s="11"/>
      <c r="S23" s="9"/>
      <c r="T23" s="40"/>
      <c r="U23" s="41"/>
      <c r="V23" s="42"/>
      <c r="W23" s="7">
        <v>128</v>
      </c>
      <c r="X23" s="11"/>
      <c r="AA23" s="48"/>
      <c r="AB23" s="48"/>
      <c r="AC23" s="48"/>
      <c r="AD23" s="1"/>
      <c r="AE23" s="2"/>
    </row>
    <row r="24" spans="2:31" ht="27.75" customHeight="1" x14ac:dyDescent="0.35">
      <c r="B24" s="40"/>
      <c r="C24" s="41"/>
      <c r="D24" s="42"/>
      <c r="E24" s="7">
        <v>140</v>
      </c>
      <c r="F24" s="11"/>
      <c r="G24" s="9"/>
      <c r="H24" s="40"/>
      <c r="I24" s="41"/>
      <c r="J24" s="42"/>
      <c r="K24" s="7">
        <v>140</v>
      </c>
      <c r="L24" s="11"/>
      <c r="M24" s="9"/>
      <c r="N24" s="40"/>
      <c r="O24" s="41"/>
      <c r="P24" s="42"/>
      <c r="Q24" s="7">
        <v>140</v>
      </c>
      <c r="R24" s="11"/>
      <c r="S24" s="9"/>
      <c r="T24" s="40"/>
      <c r="U24" s="41"/>
      <c r="V24" s="42"/>
      <c r="W24" s="7">
        <v>140</v>
      </c>
      <c r="X24" s="11"/>
      <c r="AA24" s="48"/>
      <c r="AB24" s="48"/>
      <c r="AC24" s="48"/>
      <c r="AD24" s="1"/>
      <c r="AE24" s="2"/>
    </row>
    <row r="25" spans="2:31" ht="27.75" customHeight="1" x14ac:dyDescent="0.35">
      <c r="B25" s="40"/>
      <c r="C25" s="41"/>
      <c r="D25" s="42"/>
      <c r="E25" s="7">
        <v>152</v>
      </c>
      <c r="F25" s="11"/>
      <c r="G25" s="9"/>
      <c r="H25" s="40"/>
      <c r="I25" s="41"/>
      <c r="J25" s="42"/>
      <c r="K25" s="7">
        <v>152</v>
      </c>
      <c r="L25" s="11"/>
      <c r="M25" s="9"/>
      <c r="N25" s="40"/>
      <c r="O25" s="41"/>
      <c r="P25" s="42"/>
      <c r="Q25" s="7">
        <v>152</v>
      </c>
      <c r="R25" s="11"/>
      <c r="S25" s="9"/>
      <c r="T25" s="40"/>
      <c r="U25" s="41"/>
      <c r="V25" s="42"/>
      <c r="W25" s="7">
        <v>152</v>
      </c>
      <c r="X25" s="11"/>
      <c r="AA25" s="48"/>
      <c r="AB25" s="48"/>
      <c r="AC25" s="48"/>
      <c r="AD25" s="1"/>
      <c r="AE25" s="5"/>
    </row>
    <row r="26" spans="2:31" ht="27.75" customHeight="1" x14ac:dyDescent="0.35">
      <c r="B26" s="40"/>
      <c r="C26" s="41"/>
      <c r="D26" s="42"/>
      <c r="E26" s="7">
        <v>164</v>
      </c>
      <c r="F26" s="11"/>
      <c r="G26" s="9"/>
      <c r="H26" s="40"/>
      <c r="I26" s="41"/>
      <c r="J26" s="42"/>
      <c r="K26" s="7">
        <v>164</v>
      </c>
      <c r="L26" s="11"/>
      <c r="M26" s="9"/>
      <c r="N26" s="40"/>
      <c r="O26" s="41"/>
      <c r="P26" s="42"/>
      <c r="Q26" s="7">
        <v>164</v>
      </c>
      <c r="R26" s="11"/>
      <c r="S26" s="9"/>
      <c r="T26" s="40"/>
      <c r="U26" s="41"/>
      <c r="V26" s="42"/>
      <c r="W26" s="7">
        <v>164</v>
      </c>
      <c r="X26" s="11"/>
      <c r="AA26" s="48"/>
      <c r="AB26" s="48"/>
      <c r="AC26" s="48"/>
      <c r="AD26" s="1"/>
      <c r="AE26" s="2"/>
    </row>
    <row r="27" spans="2:31" ht="27.75" customHeight="1" x14ac:dyDescent="0.35">
      <c r="B27" s="40"/>
      <c r="C27" s="41"/>
      <c r="D27" s="42"/>
      <c r="E27" s="7" t="s">
        <v>15</v>
      </c>
      <c r="F27" s="10"/>
      <c r="G27" s="9"/>
      <c r="H27" s="40"/>
      <c r="I27" s="41"/>
      <c r="J27" s="42"/>
      <c r="K27" s="7" t="s">
        <v>15</v>
      </c>
      <c r="L27" s="10"/>
      <c r="M27" s="9"/>
      <c r="N27" s="40"/>
      <c r="O27" s="41"/>
      <c r="P27" s="42"/>
      <c r="Q27" s="7" t="s">
        <v>15</v>
      </c>
      <c r="R27" s="10"/>
      <c r="S27" s="9"/>
      <c r="T27" s="40"/>
      <c r="U27" s="41"/>
      <c r="V27" s="42"/>
      <c r="W27" s="7" t="s">
        <v>15</v>
      </c>
      <c r="X27" s="10"/>
      <c r="AA27" s="48"/>
      <c r="AB27" s="48"/>
      <c r="AC27" s="48"/>
      <c r="AD27" s="1"/>
      <c r="AE27" s="2"/>
    </row>
    <row r="28" spans="2:31" ht="27.75" customHeight="1" x14ac:dyDescent="0.35">
      <c r="B28" s="40"/>
      <c r="C28" s="41"/>
      <c r="D28" s="42"/>
      <c r="E28" s="7" t="s">
        <v>2</v>
      </c>
      <c r="F28" s="10"/>
      <c r="G28" s="9"/>
      <c r="H28" s="40"/>
      <c r="I28" s="41"/>
      <c r="J28" s="42"/>
      <c r="K28" s="7" t="s">
        <v>2</v>
      </c>
      <c r="L28" s="10"/>
      <c r="M28" s="9"/>
      <c r="N28" s="40"/>
      <c r="O28" s="41"/>
      <c r="P28" s="42"/>
      <c r="Q28" s="7" t="s">
        <v>2</v>
      </c>
      <c r="R28" s="10"/>
      <c r="S28" s="9"/>
      <c r="T28" s="40"/>
      <c r="U28" s="41"/>
      <c r="V28" s="42"/>
      <c r="W28" s="7" t="s">
        <v>2</v>
      </c>
      <c r="X28" s="10"/>
      <c r="AA28" s="48"/>
      <c r="AB28" s="48"/>
      <c r="AC28" s="48"/>
      <c r="AD28" s="1"/>
      <c r="AE28" s="2"/>
    </row>
    <row r="29" spans="2:31" ht="27.75" customHeight="1" x14ac:dyDescent="0.35">
      <c r="B29" s="40"/>
      <c r="C29" s="41"/>
      <c r="D29" s="42"/>
      <c r="E29" s="7" t="s">
        <v>3</v>
      </c>
      <c r="F29" s="10"/>
      <c r="G29" s="9"/>
      <c r="H29" s="40"/>
      <c r="I29" s="41"/>
      <c r="J29" s="42"/>
      <c r="K29" s="7" t="s">
        <v>3</v>
      </c>
      <c r="L29" s="10"/>
      <c r="M29" s="9"/>
      <c r="N29" s="40"/>
      <c r="O29" s="41"/>
      <c r="P29" s="42"/>
      <c r="Q29" s="7" t="s">
        <v>3</v>
      </c>
      <c r="R29" s="10"/>
      <c r="S29" s="9"/>
      <c r="T29" s="40"/>
      <c r="U29" s="41"/>
      <c r="V29" s="42"/>
      <c r="W29" s="7" t="s">
        <v>3</v>
      </c>
      <c r="X29" s="10"/>
      <c r="AA29" s="48"/>
      <c r="AB29" s="48"/>
      <c r="AC29" s="48"/>
      <c r="AD29" s="1"/>
      <c r="AE29" s="2"/>
    </row>
    <row r="30" spans="2:31" ht="27.75" customHeight="1" x14ac:dyDescent="0.35">
      <c r="B30" s="40"/>
      <c r="C30" s="41"/>
      <c r="D30" s="42"/>
      <c r="E30" s="7" t="s">
        <v>4</v>
      </c>
      <c r="F30" s="10"/>
      <c r="G30" s="9"/>
      <c r="H30" s="40"/>
      <c r="I30" s="41"/>
      <c r="J30" s="42"/>
      <c r="K30" s="7" t="s">
        <v>4</v>
      </c>
      <c r="L30" s="10"/>
      <c r="M30" s="9"/>
      <c r="N30" s="40"/>
      <c r="O30" s="41"/>
      <c r="P30" s="42"/>
      <c r="Q30" s="7" t="s">
        <v>4</v>
      </c>
      <c r="R30" s="10"/>
      <c r="S30" s="9"/>
      <c r="T30" s="40"/>
      <c r="U30" s="41"/>
      <c r="V30" s="42"/>
      <c r="W30" s="7" t="s">
        <v>4</v>
      </c>
      <c r="X30" s="10"/>
      <c r="AA30" s="48"/>
      <c r="AB30" s="48"/>
      <c r="AC30" s="48"/>
      <c r="AD30" s="1"/>
      <c r="AE30" s="2"/>
    </row>
    <row r="31" spans="2:31" ht="27.75" customHeight="1" x14ac:dyDescent="0.35">
      <c r="B31" s="40"/>
      <c r="C31" s="41"/>
      <c r="D31" s="42"/>
      <c r="E31" s="7" t="s">
        <v>5</v>
      </c>
      <c r="F31" s="10"/>
      <c r="G31" s="9"/>
      <c r="H31" s="40"/>
      <c r="I31" s="41"/>
      <c r="J31" s="42"/>
      <c r="K31" s="7" t="s">
        <v>5</v>
      </c>
      <c r="L31" s="10"/>
      <c r="M31" s="9"/>
      <c r="N31" s="40"/>
      <c r="O31" s="41"/>
      <c r="P31" s="42"/>
      <c r="Q31" s="7" t="s">
        <v>5</v>
      </c>
      <c r="R31" s="10"/>
      <c r="S31" s="9"/>
      <c r="T31" s="40"/>
      <c r="U31" s="41"/>
      <c r="V31" s="42"/>
      <c r="W31" s="7" t="s">
        <v>5</v>
      </c>
      <c r="X31" s="10"/>
      <c r="AA31" s="48"/>
      <c r="AB31" s="48"/>
      <c r="AC31" s="48"/>
      <c r="AD31" s="1"/>
      <c r="AE31" s="3"/>
    </row>
    <row r="32" spans="2:31" ht="27.75" customHeight="1" x14ac:dyDescent="0.35">
      <c r="B32" s="40"/>
      <c r="C32" s="41"/>
      <c r="D32" s="42"/>
      <c r="E32" s="7" t="s">
        <v>6</v>
      </c>
      <c r="F32" s="17"/>
      <c r="G32" s="9"/>
      <c r="H32" s="40"/>
      <c r="I32" s="41"/>
      <c r="J32" s="42"/>
      <c r="K32" s="7" t="s">
        <v>6</v>
      </c>
      <c r="L32" s="17"/>
      <c r="M32" s="9"/>
      <c r="N32" s="40"/>
      <c r="O32" s="41"/>
      <c r="P32" s="42"/>
      <c r="Q32" s="7" t="s">
        <v>6</v>
      </c>
      <c r="R32" s="17"/>
      <c r="S32" s="9"/>
      <c r="T32" s="40"/>
      <c r="U32" s="41"/>
      <c r="V32" s="42"/>
      <c r="W32" s="7" t="s">
        <v>6</v>
      </c>
      <c r="X32" s="17"/>
      <c r="AA32" s="48"/>
      <c r="AB32" s="48"/>
      <c r="AC32" s="48"/>
      <c r="AD32" s="1"/>
      <c r="AE32" s="6"/>
    </row>
    <row r="33" spans="2:31" ht="27.75" customHeight="1" x14ac:dyDescent="0.35">
      <c r="B33" s="40"/>
      <c r="C33" s="41"/>
      <c r="D33" s="42"/>
      <c r="E33" s="7" t="s">
        <v>7</v>
      </c>
      <c r="F33" s="18"/>
      <c r="G33" s="9"/>
      <c r="H33" s="40"/>
      <c r="I33" s="41"/>
      <c r="J33" s="42"/>
      <c r="K33" s="7" t="s">
        <v>7</v>
      </c>
      <c r="L33" s="18"/>
      <c r="M33" s="9"/>
      <c r="N33" s="40"/>
      <c r="O33" s="41"/>
      <c r="P33" s="42"/>
      <c r="Q33" s="7" t="s">
        <v>7</v>
      </c>
      <c r="R33" s="18"/>
      <c r="S33" s="9"/>
      <c r="T33" s="40"/>
      <c r="U33" s="41"/>
      <c r="V33" s="42"/>
      <c r="W33" s="7" t="s">
        <v>7</v>
      </c>
      <c r="X33" s="18"/>
      <c r="AA33" s="49"/>
      <c r="AB33" s="49"/>
      <c r="AC33" s="49"/>
      <c r="AD33" s="49"/>
      <c r="AE33" s="49"/>
    </row>
    <row r="34" spans="2:31" ht="27.75" customHeight="1" thickBot="1" x14ac:dyDescent="0.4">
      <c r="B34" s="40"/>
      <c r="C34" s="41"/>
      <c r="D34" s="42"/>
      <c r="E34" s="13" t="s">
        <v>8</v>
      </c>
      <c r="F34" s="14"/>
      <c r="G34" s="9"/>
      <c r="H34" s="40"/>
      <c r="I34" s="41"/>
      <c r="J34" s="42"/>
      <c r="K34" s="13" t="s">
        <v>8</v>
      </c>
      <c r="L34" s="14"/>
      <c r="M34" s="9"/>
      <c r="N34" s="40"/>
      <c r="O34" s="41"/>
      <c r="P34" s="42"/>
      <c r="Q34" s="13" t="s">
        <v>8</v>
      </c>
      <c r="R34" s="14"/>
      <c r="S34" s="9"/>
      <c r="T34" s="40"/>
      <c r="U34" s="41"/>
      <c r="V34" s="42"/>
      <c r="W34" s="13" t="s">
        <v>8</v>
      </c>
      <c r="X34" s="14"/>
      <c r="AA34" s="47"/>
      <c r="AB34" s="47"/>
      <c r="AC34" s="47"/>
      <c r="AD34" s="47"/>
      <c r="AE34" s="4"/>
    </row>
    <row r="35" spans="2:31" ht="23.25" x14ac:dyDescent="0.35">
      <c r="B35" s="43" t="s">
        <v>26</v>
      </c>
      <c r="C35" s="44"/>
      <c r="D35" s="44"/>
      <c r="E35" s="44"/>
      <c r="F35" s="45"/>
      <c r="G35" s="9"/>
      <c r="H35" s="43" t="s">
        <v>27</v>
      </c>
      <c r="I35" s="44"/>
      <c r="J35" s="44"/>
      <c r="K35" s="44"/>
      <c r="L35" s="45"/>
      <c r="M35" s="9"/>
      <c r="N35" s="43" t="s">
        <v>30</v>
      </c>
      <c r="O35" s="44"/>
      <c r="P35" s="44"/>
      <c r="Q35" s="44"/>
      <c r="R35" s="45"/>
      <c r="S35" s="9"/>
      <c r="T35" s="43" t="s">
        <v>37</v>
      </c>
      <c r="U35" s="44"/>
      <c r="V35" s="44"/>
      <c r="W35" s="44"/>
      <c r="X35" s="45"/>
      <c r="AA35" s="47"/>
      <c r="AB35" s="47"/>
      <c r="AC35" s="47"/>
      <c r="AD35" s="47"/>
      <c r="AE35" s="4"/>
    </row>
    <row r="36" spans="2:31" ht="23.25" x14ac:dyDescent="0.35">
      <c r="B36" s="32" t="s">
        <v>14</v>
      </c>
      <c r="C36" s="33"/>
      <c r="D36" s="32" t="s">
        <v>19</v>
      </c>
      <c r="E36" s="33"/>
      <c r="F36" s="15">
        <v>24</v>
      </c>
      <c r="G36" s="9"/>
      <c r="H36" s="32" t="s">
        <v>14</v>
      </c>
      <c r="I36" s="33"/>
      <c r="J36" s="32" t="s">
        <v>19</v>
      </c>
      <c r="K36" s="33"/>
      <c r="L36" s="15">
        <v>18</v>
      </c>
      <c r="M36" s="9"/>
      <c r="N36" s="32" t="s">
        <v>14</v>
      </c>
      <c r="O36" s="33"/>
      <c r="P36" s="32" t="s">
        <v>19</v>
      </c>
      <c r="Q36" s="33"/>
      <c r="R36" s="15">
        <v>42</v>
      </c>
      <c r="S36" s="9"/>
      <c r="T36" s="32" t="s">
        <v>14</v>
      </c>
      <c r="U36" s="33"/>
      <c r="V36" s="32" t="s">
        <v>19</v>
      </c>
      <c r="W36" s="33"/>
      <c r="X36" s="15">
        <v>21</v>
      </c>
      <c r="AA36" s="46"/>
      <c r="AB36" s="46"/>
      <c r="AC36" s="46"/>
      <c r="AD36" s="46"/>
      <c r="AE36" s="4"/>
    </row>
    <row r="37" spans="2:31" ht="24" thickBot="1" x14ac:dyDescent="0.4">
      <c r="B37" s="34" t="s">
        <v>12</v>
      </c>
      <c r="C37" s="35"/>
      <c r="D37" s="35"/>
      <c r="E37" s="36"/>
      <c r="F37" s="16">
        <f>(F27*F36)+(F28*F36)+(F29*F36)+(F30*F36)+(F31*F36)+(F32*F36)</f>
        <v>0</v>
      </c>
      <c r="G37" s="9"/>
      <c r="H37" s="34" t="s">
        <v>12</v>
      </c>
      <c r="I37" s="35"/>
      <c r="J37" s="35"/>
      <c r="K37" s="36"/>
      <c r="L37" s="16">
        <f>(L27*L36)+(L28*L36)+(L29*L36)+(L30*L36)+(L31*L36)+(L32*L36)</f>
        <v>0</v>
      </c>
      <c r="M37" s="9"/>
      <c r="N37" s="34" t="s">
        <v>12</v>
      </c>
      <c r="O37" s="35"/>
      <c r="P37" s="35"/>
      <c r="Q37" s="36"/>
      <c r="R37" s="16">
        <f>(R27*R36)+(R28*R36)+(R29*R36)+(R30*R36)+(R31*R36)+(R32*R36)</f>
        <v>0</v>
      </c>
      <c r="S37" s="9"/>
      <c r="T37" s="34" t="s">
        <v>12</v>
      </c>
      <c r="U37" s="35"/>
      <c r="V37" s="35"/>
      <c r="W37" s="36"/>
      <c r="X37" s="16">
        <f>(X27*X36)+(X28*X36)+(X29*X36)+(X30*X36)+(X31*X36)+(X32*X36)</f>
        <v>0</v>
      </c>
    </row>
    <row r="38" spans="2:31" ht="24" thickBot="1" x14ac:dyDescent="0.4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2:31" ht="27.75" customHeight="1" x14ac:dyDescent="0.35">
      <c r="B39" s="37"/>
      <c r="C39" s="38"/>
      <c r="D39" s="39"/>
      <c r="E39" s="7" t="s">
        <v>0</v>
      </c>
      <c r="F39" s="8" t="s">
        <v>1</v>
      </c>
      <c r="G39" s="9"/>
      <c r="H39" s="37"/>
      <c r="I39" s="38"/>
      <c r="J39" s="39"/>
      <c r="K39" s="7" t="s">
        <v>0</v>
      </c>
      <c r="L39" s="8" t="s">
        <v>1</v>
      </c>
      <c r="M39" s="9"/>
      <c r="N39" s="37"/>
      <c r="O39" s="38"/>
      <c r="P39" s="39"/>
      <c r="Q39" s="7" t="s">
        <v>0</v>
      </c>
      <c r="R39" s="8" t="s">
        <v>1</v>
      </c>
      <c r="S39" s="9"/>
      <c r="T39" s="37"/>
      <c r="U39" s="38"/>
      <c r="V39" s="39"/>
      <c r="W39" s="7" t="s">
        <v>0</v>
      </c>
      <c r="X39" s="8" t="s">
        <v>1</v>
      </c>
    </row>
    <row r="40" spans="2:31" ht="27.75" customHeight="1" x14ac:dyDescent="0.35">
      <c r="B40" s="40"/>
      <c r="C40" s="41"/>
      <c r="D40" s="42"/>
      <c r="E40" s="7">
        <v>128</v>
      </c>
      <c r="F40" s="10"/>
      <c r="G40" s="9"/>
      <c r="H40" s="40"/>
      <c r="I40" s="41"/>
      <c r="J40" s="42"/>
      <c r="K40" s="7">
        <v>128</v>
      </c>
      <c r="L40" s="11"/>
      <c r="M40" s="9"/>
      <c r="N40" s="40"/>
      <c r="O40" s="41"/>
      <c r="P40" s="42"/>
      <c r="Q40" s="7">
        <v>128</v>
      </c>
      <c r="R40" s="10"/>
      <c r="S40" s="9"/>
      <c r="T40" s="40"/>
      <c r="U40" s="41"/>
      <c r="V40" s="42"/>
      <c r="W40" s="7">
        <v>128</v>
      </c>
      <c r="X40" s="10"/>
    </row>
    <row r="41" spans="2:31" ht="27.75" customHeight="1" x14ac:dyDescent="0.35">
      <c r="B41" s="40"/>
      <c r="C41" s="41"/>
      <c r="D41" s="42"/>
      <c r="E41" s="7">
        <v>140</v>
      </c>
      <c r="F41" s="10"/>
      <c r="G41" s="9"/>
      <c r="H41" s="40"/>
      <c r="I41" s="41"/>
      <c r="J41" s="42"/>
      <c r="K41" s="7">
        <v>140</v>
      </c>
      <c r="L41" s="11"/>
      <c r="M41" s="9"/>
      <c r="N41" s="40"/>
      <c r="O41" s="41"/>
      <c r="P41" s="42"/>
      <c r="Q41" s="7">
        <v>140</v>
      </c>
      <c r="R41" s="10"/>
      <c r="S41" s="9"/>
      <c r="T41" s="40"/>
      <c r="U41" s="41"/>
      <c r="V41" s="42"/>
      <c r="W41" s="7">
        <v>140</v>
      </c>
      <c r="X41" s="10"/>
    </row>
    <row r="42" spans="2:31" ht="27.75" customHeight="1" x14ac:dyDescent="0.35">
      <c r="B42" s="40"/>
      <c r="C42" s="41"/>
      <c r="D42" s="42"/>
      <c r="E42" s="7">
        <v>152</v>
      </c>
      <c r="F42" s="10"/>
      <c r="G42" s="9"/>
      <c r="H42" s="40"/>
      <c r="I42" s="41"/>
      <c r="J42" s="42"/>
      <c r="K42" s="7">
        <v>152</v>
      </c>
      <c r="L42" s="10"/>
      <c r="M42" s="9"/>
      <c r="N42" s="40"/>
      <c r="O42" s="41"/>
      <c r="P42" s="42"/>
      <c r="Q42" s="7">
        <v>152</v>
      </c>
      <c r="R42" s="10"/>
      <c r="S42" s="9"/>
      <c r="T42" s="40"/>
      <c r="U42" s="41"/>
      <c r="V42" s="42"/>
      <c r="W42" s="7">
        <v>152</v>
      </c>
      <c r="X42" s="10"/>
    </row>
    <row r="43" spans="2:31" ht="27.75" customHeight="1" x14ac:dyDescent="0.35">
      <c r="B43" s="40"/>
      <c r="C43" s="41"/>
      <c r="D43" s="42"/>
      <c r="E43" s="7">
        <v>164</v>
      </c>
      <c r="F43" s="10"/>
      <c r="G43" s="9"/>
      <c r="H43" s="40"/>
      <c r="I43" s="41"/>
      <c r="J43" s="42"/>
      <c r="K43" s="7">
        <v>164</v>
      </c>
      <c r="L43" s="10"/>
      <c r="M43" s="9"/>
      <c r="N43" s="40"/>
      <c r="O43" s="41"/>
      <c r="P43" s="42"/>
      <c r="Q43" s="7">
        <v>164</v>
      </c>
      <c r="R43" s="10"/>
      <c r="S43" s="9"/>
      <c r="T43" s="40"/>
      <c r="U43" s="41"/>
      <c r="V43" s="42"/>
      <c r="W43" s="7">
        <v>164</v>
      </c>
      <c r="X43" s="10"/>
    </row>
    <row r="44" spans="2:31" ht="27.75" customHeight="1" x14ac:dyDescent="0.35">
      <c r="B44" s="40"/>
      <c r="C44" s="41"/>
      <c r="D44" s="42"/>
      <c r="E44" s="7" t="s">
        <v>15</v>
      </c>
      <c r="F44" s="11"/>
      <c r="G44" s="9"/>
      <c r="H44" s="40"/>
      <c r="I44" s="41"/>
      <c r="J44" s="42"/>
      <c r="K44" s="7" t="s">
        <v>15</v>
      </c>
      <c r="L44" s="11"/>
      <c r="M44" s="9"/>
      <c r="N44" s="40"/>
      <c r="O44" s="41"/>
      <c r="P44" s="42"/>
      <c r="Q44" s="7" t="s">
        <v>15</v>
      </c>
      <c r="R44" s="11"/>
      <c r="S44" s="9"/>
      <c r="T44" s="40"/>
      <c r="U44" s="41"/>
      <c r="V44" s="42"/>
      <c r="W44" s="7" t="s">
        <v>15</v>
      </c>
      <c r="X44" s="11"/>
    </row>
    <row r="45" spans="2:31" ht="27.75" customHeight="1" x14ac:dyDescent="0.35">
      <c r="B45" s="40"/>
      <c r="C45" s="41"/>
      <c r="D45" s="42"/>
      <c r="E45" s="7" t="s">
        <v>2</v>
      </c>
      <c r="F45" s="10"/>
      <c r="G45" s="9"/>
      <c r="H45" s="40"/>
      <c r="I45" s="41"/>
      <c r="J45" s="42"/>
      <c r="K45" s="7" t="s">
        <v>2</v>
      </c>
      <c r="L45" s="10"/>
      <c r="M45" s="9"/>
      <c r="N45" s="40"/>
      <c r="O45" s="41"/>
      <c r="P45" s="42"/>
      <c r="Q45" s="7" t="s">
        <v>2</v>
      </c>
      <c r="R45" s="10"/>
      <c r="S45" s="9"/>
      <c r="T45" s="40"/>
      <c r="U45" s="41"/>
      <c r="V45" s="42"/>
      <c r="W45" s="7" t="s">
        <v>2</v>
      </c>
      <c r="X45" s="10"/>
    </row>
    <row r="46" spans="2:31" ht="27.75" customHeight="1" x14ac:dyDescent="0.35">
      <c r="B46" s="40"/>
      <c r="C46" s="41"/>
      <c r="D46" s="42"/>
      <c r="E46" s="7" t="s">
        <v>3</v>
      </c>
      <c r="F46" s="10"/>
      <c r="G46" s="9"/>
      <c r="H46" s="40"/>
      <c r="I46" s="41"/>
      <c r="J46" s="42"/>
      <c r="K46" s="7" t="s">
        <v>3</v>
      </c>
      <c r="L46" s="10"/>
      <c r="M46" s="9"/>
      <c r="N46" s="40"/>
      <c r="O46" s="41"/>
      <c r="P46" s="42"/>
      <c r="Q46" s="7" t="s">
        <v>3</v>
      </c>
      <c r="R46" s="10"/>
      <c r="S46" s="9"/>
      <c r="T46" s="40"/>
      <c r="U46" s="41"/>
      <c r="V46" s="42"/>
      <c r="W46" s="7" t="s">
        <v>3</v>
      </c>
      <c r="X46" s="10"/>
    </row>
    <row r="47" spans="2:31" ht="27.75" customHeight="1" x14ac:dyDescent="0.35">
      <c r="B47" s="40"/>
      <c r="C47" s="41"/>
      <c r="D47" s="42"/>
      <c r="E47" s="7" t="s">
        <v>4</v>
      </c>
      <c r="F47" s="10"/>
      <c r="G47" s="9"/>
      <c r="H47" s="40"/>
      <c r="I47" s="41"/>
      <c r="J47" s="42"/>
      <c r="K47" s="7" t="s">
        <v>4</v>
      </c>
      <c r="L47" s="10"/>
      <c r="M47" s="9"/>
      <c r="N47" s="40"/>
      <c r="O47" s="41"/>
      <c r="P47" s="42"/>
      <c r="Q47" s="7" t="s">
        <v>4</v>
      </c>
      <c r="R47" s="10"/>
      <c r="S47" s="9"/>
      <c r="T47" s="40"/>
      <c r="U47" s="41"/>
      <c r="V47" s="42"/>
      <c r="W47" s="7" t="s">
        <v>4</v>
      </c>
      <c r="X47" s="10"/>
    </row>
    <row r="48" spans="2:31" ht="27.75" customHeight="1" x14ac:dyDescent="0.35">
      <c r="B48" s="40"/>
      <c r="C48" s="41"/>
      <c r="D48" s="42"/>
      <c r="E48" s="7" t="s">
        <v>5</v>
      </c>
      <c r="F48" s="10"/>
      <c r="G48" s="9"/>
      <c r="H48" s="40"/>
      <c r="I48" s="41"/>
      <c r="J48" s="42"/>
      <c r="K48" s="7" t="s">
        <v>5</v>
      </c>
      <c r="L48" s="10"/>
      <c r="M48" s="9"/>
      <c r="N48" s="40"/>
      <c r="O48" s="41"/>
      <c r="P48" s="42"/>
      <c r="Q48" s="7" t="s">
        <v>5</v>
      </c>
      <c r="R48" s="10"/>
      <c r="S48" s="9"/>
      <c r="T48" s="40"/>
      <c r="U48" s="41"/>
      <c r="V48" s="42"/>
      <c r="W48" s="7" t="s">
        <v>5</v>
      </c>
      <c r="X48" s="10"/>
    </row>
    <row r="49" spans="2:24" ht="27.75" customHeight="1" x14ac:dyDescent="0.35">
      <c r="B49" s="40"/>
      <c r="C49" s="41"/>
      <c r="D49" s="42"/>
      <c r="E49" s="7" t="s">
        <v>6</v>
      </c>
      <c r="F49" s="10"/>
      <c r="G49" s="9"/>
      <c r="H49" s="40"/>
      <c r="I49" s="41"/>
      <c r="J49" s="42"/>
      <c r="K49" s="7" t="s">
        <v>6</v>
      </c>
      <c r="L49" s="10"/>
      <c r="M49" s="9"/>
      <c r="N49" s="40"/>
      <c r="O49" s="41"/>
      <c r="P49" s="42"/>
      <c r="Q49" s="7" t="s">
        <v>6</v>
      </c>
      <c r="R49" s="10"/>
      <c r="S49" s="9"/>
      <c r="T49" s="40"/>
      <c r="U49" s="41"/>
      <c r="V49" s="42"/>
      <c r="W49" s="7" t="s">
        <v>6</v>
      </c>
      <c r="X49" s="10"/>
    </row>
    <row r="50" spans="2:24" ht="27.75" customHeight="1" x14ac:dyDescent="0.35">
      <c r="B50" s="40"/>
      <c r="C50" s="41"/>
      <c r="D50" s="42"/>
      <c r="E50" s="7" t="s">
        <v>7</v>
      </c>
      <c r="F50" s="12"/>
      <c r="G50" s="9"/>
      <c r="H50" s="40"/>
      <c r="I50" s="41"/>
      <c r="J50" s="42"/>
      <c r="K50" s="7" t="s">
        <v>7</v>
      </c>
      <c r="L50" s="12"/>
      <c r="M50" s="9"/>
      <c r="N50" s="40"/>
      <c r="O50" s="41"/>
      <c r="P50" s="42"/>
      <c r="Q50" s="7" t="s">
        <v>7</v>
      </c>
      <c r="R50" s="12"/>
      <c r="S50" s="9"/>
      <c r="T50" s="40"/>
      <c r="U50" s="41"/>
      <c r="V50" s="42"/>
      <c r="W50" s="7" t="s">
        <v>7</v>
      </c>
      <c r="X50" s="12"/>
    </row>
    <row r="51" spans="2:24" ht="27.75" customHeight="1" thickBot="1" x14ac:dyDescent="0.4">
      <c r="B51" s="40"/>
      <c r="C51" s="41"/>
      <c r="D51" s="42"/>
      <c r="E51" s="13" t="s">
        <v>8</v>
      </c>
      <c r="F51" s="14"/>
      <c r="G51" s="9"/>
      <c r="H51" s="40"/>
      <c r="I51" s="41"/>
      <c r="J51" s="42"/>
      <c r="K51" s="13" t="s">
        <v>8</v>
      </c>
      <c r="L51" s="14"/>
      <c r="M51" s="9"/>
      <c r="N51" s="40"/>
      <c r="O51" s="41"/>
      <c r="P51" s="42"/>
      <c r="Q51" s="13" t="s">
        <v>8</v>
      </c>
      <c r="R51" s="12"/>
      <c r="S51" s="9"/>
      <c r="T51" s="40"/>
      <c r="U51" s="41"/>
      <c r="V51" s="42"/>
      <c r="W51" s="13" t="s">
        <v>8</v>
      </c>
      <c r="X51" s="12"/>
    </row>
    <row r="52" spans="2:24" ht="23.25" x14ac:dyDescent="0.35">
      <c r="B52" s="43" t="s">
        <v>31</v>
      </c>
      <c r="C52" s="44"/>
      <c r="D52" s="44"/>
      <c r="E52" s="44"/>
      <c r="F52" s="45"/>
      <c r="G52" s="9"/>
      <c r="H52" s="43" t="s">
        <v>28</v>
      </c>
      <c r="I52" s="44"/>
      <c r="J52" s="44"/>
      <c r="K52" s="44"/>
      <c r="L52" s="45"/>
      <c r="M52" s="9"/>
      <c r="N52" s="43" t="s">
        <v>33</v>
      </c>
      <c r="O52" s="44"/>
      <c r="P52" s="44"/>
      <c r="Q52" s="44"/>
      <c r="R52" s="45"/>
      <c r="S52" s="9"/>
      <c r="T52" s="43" t="s">
        <v>32</v>
      </c>
      <c r="U52" s="44"/>
      <c r="V52" s="44"/>
      <c r="W52" s="44"/>
      <c r="X52" s="45"/>
    </row>
    <row r="53" spans="2:24" ht="23.25" x14ac:dyDescent="0.35">
      <c r="B53" s="32" t="s">
        <v>9</v>
      </c>
      <c r="C53" s="33"/>
      <c r="D53" s="32" t="s">
        <v>10</v>
      </c>
      <c r="E53" s="33"/>
      <c r="F53" s="15">
        <v>27</v>
      </c>
      <c r="G53" s="9"/>
      <c r="H53" s="32" t="s">
        <v>9</v>
      </c>
      <c r="I53" s="33"/>
      <c r="J53" s="32" t="s">
        <v>17</v>
      </c>
      <c r="K53" s="33"/>
      <c r="L53" s="15">
        <v>36</v>
      </c>
      <c r="M53" s="9"/>
      <c r="N53" s="32" t="s">
        <v>9</v>
      </c>
      <c r="O53" s="33"/>
      <c r="P53" s="32" t="s">
        <v>10</v>
      </c>
      <c r="Q53" s="33"/>
      <c r="R53" s="15">
        <v>24</v>
      </c>
      <c r="S53" s="9"/>
      <c r="T53" s="32" t="s">
        <v>9</v>
      </c>
      <c r="U53" s="33"/>
      <c r="V53" s="32" t="s">
        <v>17</v>
      </c>
      <c r="W53" s="33"/>
      <c r="X53" s="15">
        <v>24</v>
      </c>
    </row>
    <row r="54" spans="2:24" ht="23.25" x14ac:dyDescent="0.35">
      <c r="B54" s="32" t="s">
        <v>16</v>
      </c>
      <c r="C54" s="33"/>
      <c r="D54" s="32" t="s">
        <v>11</v>
      </c>
      <c r="E54" s="33"/>
      <c r="F54" s="15">
        <v>30</v>
      </c>
      <c r="G54" s="9"/>
      <c r="H54" s="32" t="s">
        <v>16</v>
      </c>
      <c r="I54" s="33"/>
      <c r="J54" s="32" t="s">
        <v>11</v>
      </c>
      <c r="K54" s="33"/>
      <c r="L54" s="15">
        <v>42</v>
      </c>
      <c r="M54" s="9"/>
      <c r="N54" s="32" t="s">
        <v>16</v>
      </c>
      <c r="O54" s="33"/>
      <c r="P54" s="32" t="s">
        <v>18</v>
      </c>
      <c r="Q54" s="33"/>
      <c r="R54" s="15">
        <v>27</v>
      </c>
      <c r="S54" s="9"/>
      <c r="T54" s="32" t="s">
        <v>16</v>
      </c>
      <c r="U54" s="33"/>
      <c r="V54" s="32" t="s">
        <v>18</v>
      </c>
      <c r="W54" s="33"/>
      <c r="X54" s="15">
        <v>30</v>
      </c>
    </row>
    <row r="55" spans="2:24" ht="24" thickBot="1" x14ac:dyDescent="0.4">
      <c r="B55" s="50" t="s">
        <v>12</v>
      </c>
      <c r="C55" s="50"/>
      <c r="D55" s="50"/>
      <c r="E55" s="50"/>
      <c r="F55" s="19">
        <f>(F40*F53)+(F41*F53)+(F42*F53)+(F43*F53)+(F45*F54)+(F46*F54)+(F47*F54)+(F48*F54)+(F49*F54)+(F50*F54)</f>
        <v>0</v>
      </c>
      <c r="G55" s="9"/>
      <c r="H55" s="34" t="s">
        <v>12</v>
      </c>
      <c r="I55" s="35"/>
      <c r="J55" s="35"/>
      <c r="K55" s="36"/>
      <c r="L55" s="16">
        <f>(L42*L53)+(L43*L53)+(L45*L54)+(L46*L54)+(L47*L54)+(L48*L54)+(L49*L54)+(L50*L54)</f>
        <v>0</v>
      </c>
      <c r="M55" s="9"/>
      <c r="N55" s="34" t="s">
        <v>12</v>
      </c>
      <c r="O55" s="35"/>
      <c r="P55" s="35"/>
      <c r="Q55" s="36"/>
      <c r="R55" s="16">
        <f>(R40*R53)+(R41*R53)+(R42*R53)+(R43*R53)+(R45*R54)+(R46*R54)+(R47*R54)+(R48*R54)+(R49*R54)+(R50*R54)+(R51*R54)</f>
        <v>0</v>
      </c>
      <c r="S55" s="9"/>
      <c r="T55" s="34" t="s">
        <v>12</v>
      </c>
      <c r="U55" s="35"/>
      <c r="V55" s="35"/>
      <c r="W55" s="36"/>
      <c r="X55" s="16">
        <f>(X42*X53)+(X43*X53)+(X45*X54)+(X46*X54)+(X47*X54)+(X48*X54)+(X49*X54)+(X50*X54)+(X51*X54)</f>
        <v>0</v>
      </c>
    </row>
    <row r="56" spans="2:24" ht="24" thickBot="1" x14ac:dyDescent="0.4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2:24" ht="27.75" customHeight="1" x14ac:dyDescent="0.35">
      <c r="B57" s="37"/>
      <c r="C57" s="38"/>
      <c r="D57" s="39"/>
      <c r="E57" s="7" t="s">
        <v>0</v>
      </c>
      <c r="F57" s="8" t="s">
        <v>1</v>
      </c>
      <c r="G57" s="9"/>
      <c r="H57" s="37"/>
      <c r="I57" s="38"/>
      <c r="J57" s="39"/>
      <c r="K57" s="7" t="s">
        <v>0</v>
      </c>
      <c r="L57" s="8" t="s">
        <v>1</v>
      </c>
      <c r="M57" s="9"/>
      <c r="N57" s="37"/>
      <c r="O57" s="38"/>
      <c r="P57" s="39"/>
      <c r="Q57" s="7" t="s">
        <v>0</v>
      </c>
      <c r="R57" s="8" t="s">
        <v>1</v>
      </c>
      <c r="S57" s="9"/>
      <c r="T57" s="37"/>
      <c r="U57" s="38"/>
      <c r="V57" s="39"/>
      <c r="W57" s="7" t="s">
        <v>0</v>
      </c>
      <c r="X57" s="8" t="s">
        <v>1</v>
      </c>
    </row>
    <row r="58" spans="2:24" ht="27.75" customHeight="1" x14ac:dyDescent="0.35">
      <c r="B58" s="40"/>
      <c r="C58" s="41"/>
      <c r="D58" s="42"/>
      <c r="E58" s="7">
        <v>128</v>
      </c>
      <c r="F58" s="10"/>
      <c r="G58" s="9"/>
      <c r="H58" s="40"/>
      <c r="I58" s="41"/>
      <c r="J58" s="42"/>
      <c r="K58" s="7">
        <v>128</v>
      </c>
      <c r="L58" s="11"/>
      <c r="M58" s="9"/>
      <c r="N58" s="40"/>
      <c r="O58" s="41"/>
      <c r="P58" s="42"/>
      <c r="Q58" s="7">
        <v>128</v>
      </c>
      <c r="R58" s="10"/>
      <c r="S58" s="9"/>
      <c r="T58" s="40"/>
      <c r="U58" s="41"/>
      <c r="V58" s="42"/>
      <c r="W58" s="7">
        <v>128</v>
      </c>
      <c r="X58" s="11"/>
    </row>
    <row r="59" spans="2:24" ht="27.75" customHeight="1" x14ac:dyDescent="0.35">
      <c r="B59" s="40"/>
      <c r="C59" s="41"/>
      <c r="D59" s="42"/>
      <c r="E59" s="7">
        <v>140</v>
      </c>
      <c r="F59" s="10"/>
      <c r="G59" s="9"/>
      <c r="H59" s="40"/>
      <c r="I59" s="41"/>
      <c r="J59" s="42"/>
      <c r="K59" s="7">
        <v>140</v>
      </c>
      <c r="L59" s="11"/>
      <c r="M59" s="9"/>
      <c r="N59" s="40"/>
      <c r="O59" s="41"/>
      <c r="P59" s="42"/>
      <c r="Q59" s="7">
        <v>140</v>
      </c>
      <c r="R59" s="10"/>
      <c r="S59" s="9"/>
      <c r="T59" s="40"/>
      <c r="U59" s="41"/>
      <c r="V59" s="42"/>
      <c r="W59" s="7">
        <v>140</v>
      </c>
      <c r="X59" s="11"/>
    </row>
    <row r="60" spans="2:24" ht="27.75" customHeight="1" x14ac:dyDescent="0.35">
      <c r="B60" s="40"/>
      <c r="C60" s="41"/>
      <c r="D60" s="42"/>
      <c r="E60" s="7">
        <v>152</v>
      </c>
      <c r="F60" s="10"/>
      <c r="G60" s="9"/>
      <c r="H60" s="40"/>
      <c r="I60" s="41"/>
      <c r="J60" s="42"/>
      <c r="K60" s="7">
        <v>152</v>
      </c>
      <c r="L60" s="11"/>
      <c r="M60" s="9"/>
      <c r="N60" s="40"/>
      <c r="O60" s="41"/>
      <c r="P60" s="42"/>
      <c r="Q60" s="7">
        <v>152</v>
      </c>
      <c r="R60" s="10"/>
      <c r="S60" s="9"/>
      <c r="T60" s="40"/>
      <c r="U60" s="41"/>
      <c r="V60" s="42"/>
      <c r="W60" s="7">
        <v>152</v>
      </c>
      <c r="X60" s="11"/>
    </row>
    <row r="61" spans="2:24" ht="27.75" customHeight="1" x14ac:dyDescent="0.35">
      <c r="B61" s="40"/>
      <c r="C61" s="41"/>
      <c r="D61" s="42"/>
      <c r="E61" s="7">
        <v>164</v>
      </c>
      <c r="F61" s="10"/>
      <c r="G61" s="9"/>
      <c r="H61" s="40"/>
      <c r="I61" s="41"/>
      <c r="J61" s="42"/>
      <c r="K61" s="7">
        <v>164</v>
      </c>
      <c r="L61" s="11"/>
      <c r="M61" s="9"/>
      <c r="N61" s="40"/>
      <c r="O61" s="41"/>
      <c r="P61" s="42"/>
      <c r="Q61" s="7">
        <v>164</v>
      </c>
      <c r="R61" s="10"/>
      <c r="S61" s="9"/>
      <c r="T61" s="40"/>
      <c r="U61" s="41"/>
      <c r="V61" s="42"/>
      <c r="W61" s="7">
        <v>164</v>
      </c>
      <c r="X61" s="11"/>
    </row>
    <row r="62" spans="2:24" ht="27.75" customHeight="1" x14ac:dyDescent="0.35">
      <c r="B62" s="40"/>
      <c r="C62" s="41"/>
      <c r="D62" s="42"/>
      <c r="E62" s="7" t="s">
        <v>15</v>
      </c>
      <c r="F62" s="11"/>
      <c r="G62" s="9"/>
      <c r="H62" s="40"/>
      <c r="I62" s="41"/>
      <c r="J62" s="42"/>
      <c r="K62" s="7" t="s">
        <v>15</v>
      </c>
      <c r="L62" s="10"/>
      <c r="M62" s="9"/>
      <c r="N62" s="40"/>
      <c r="O62" s="41"/>
      <c r="P62" s="42"/>
      <c r="Q62" s="7" t="s">
        <v>15</v>
      </c>
      <c r="R62" s="11"/>
      <c r="S62" s="9"/>
      <c r="T62" s="40"/>
      <c r="U62" s="41"/>
      <c r="V62" s="42"/>
      <c r="W62" s="7" t="s">
        <v>15</v>
      </c>
      <c r="X62" s="10"/>
    </row>
    <row r="63" spans="2:24" ht="27.75" customHeight="1" x14ac:dyDescent="0.35">
      <c r="B63" s="40"/>
      <c r="C63" s="41"/>
      <c r="D63" s="42"/>
      <c r="E63" s="7" t="s">
        <v>2</v>
      </c>
      <c r="F63" s="10"/>
      <c r="G63" s="9"/>
      <c r="H63" s="40"/>
      <c r="I63" s="41"/>
      <c r="J63" s="42"/>
      <c r="K63" s="7" t="s">
        <v>2</v>
      </c>
      <c r="L63" s="10"/>
      <c r="M63" s="9"/>
      <c r="N63" s="40"/>
      <c r="O63" s="41"/>
      <c r="P63" s="42"/>
      <c r="Q63" s="7" t="s">
        <v>2</v>
      </c>
      <c r="R63" s="10"/>
      <c r="S63" s="9"/>
      <c r="T63" s="40"/>
      <c r="U63" s="41"/>
      <c r="V63" s="42"/>
      <c r="W63" s="7" t="s">
        <v>2</v>
      </c>
      <c r="X63" s="10"/>
    </row>
    <row r="64" spans="2:24" ht="27.75" customHeight="1" x14ac:dyDescent="0.35">
      <c r="B64" s="40"/>
      <c r="C64" s="41"/>
      <c r="D64" s="42"/>
      <c r="E64" s="7" t="s">
        <v>3</v>
      </c>
      <c r="F64" s="10"/>
      <c r="G64" s="9"/>
      <c r="H64" s="40"/>
      <c r="I64" s="41"/>
      <c r="J64" s="42"/>
      <c r="K64" s="7" t="s">
        <v>3</v>
      </c>
      <c r="L64" s="10"/>
      <c r="M64" s="9"/>
      <c r="N64" s="40"/>
      <c r="O64" s="41"/>
      <c r="P64" s="42"/>
      <c r="Q64" s="7" t="s">
        <v>3</v>
      </c>
      <c r="R64" s="10"/>
      <c r="S64" s="9"/>
      <c r="T64" s="40"/>
      <c r="U64" s="41"/>
      <c r="V64" s="42"/>
      <c r="W64" s="7" t="s">
        <v>3</v>
      </c>
      <c r="X64" s="10"/>
    </row>
    <row r="65" spans="2:24" ht="27.75" customHeight="1" x14ac:dyDescent="0.35">
      <c r="B65" s="40"/>
      <c r="C65" s="41"/>
      <c r="D65" s="42"/>
      <c r="E65" s="7" t="s">
        <v>4</v>
      </c>
      <c r="F65" s="10"/>
      <c r="G65" s="9"/>
      <c r="H65" s="40"/>
      <c r="I65" s="41"/>
      <c r="J65" s="42"/>
      <c r="K65" s="7" t="s">
        <v>4</v>
      </c>
      <c r="L65" s="10"/>
      <c r="M65" s="9"/>
      <c r="N65" s="40"/>
      <c r="O65" s="41"/>
      <c r="P65" s="42"/>
      <c r="Q65" s="7" t="s">
        <v>4</v>
      </c>
      <c r="R65" s="10"/>
      <c r="S65" s="9"/>
      <c r="T65" s="40"/>
      <c r="U65" s="41"/>
      <c r="V65" s="42"/>
      <c r="W65" s="7" t="s">
        <v>4</v>
      </c>
      <c r="X65" s="10"/>
    </row>
    <row r="66" spans="2:24" ht="27.75" customHeight="1" x14ac:dyDescent="0.35">
      <c r="B66" s="40"/>
      <c r="C66" s="41"/>
      <c r="D66" s="42"/>
      <c r="E66" s="7" t="s">
        <v>5</v>
      </c>
      <c r="F66" s="10"/>
      <c r="G66" s="9"/>
      <c r="H66" s="40"/>
      <c r="I66" s="41"/>
      <c r="J66" s="42"/>
      <c r="K66" s="7" t="s">
        <v>5</v>
      </c>
      <c r="L66" s="10"/>
      <c r="M66" s="9"/>
      <c r="N66" s="40"/>
      <c r="O66" s="41"/>
      <c r="P66" s="42"/>
      <c r="Q66" s="7" t="s">
        <v>5</v>
      </c>
      <c r="R66" s="10"/>
      <c r="S66" s="9"/>
      <c r="T66" s="40"/>
      <c r="U66" s="41"/>
      <c r="V66" s="42"/>
      <c r="W66" s="7" t="s">
        <v>5</v>
      </c>
      <c r="X66" s="10"/>
    </row>
    <row r="67" spans="2:24" ht="27.75" customHeight="1" x14ac:dyDescent="0.35">
      <c r="B67" s="40"/>
      <c r="C67" s="41"/>
      <c r="D67" s="42"/>
      <c r="E67" s="7" t="s">
        <v>6</v>
      </c>
      <c r="F67" s="10"/>
      <c r="G67" s="9"/>
      <c r="H67" s="40"/>
      <c r="I67" s="41"/>
      <c r="J67" s="42"/>
      <c r="K67" s="7" t="s">
        <v>6</v>
      </c>
      <c r="L67" s="10"/>
      <c r="M67" s="9"/>
      <c r="N67" s="40"/>
      <c r="O67" s="41"/>
      <c r="P67" s="42"/>
      <c r="Q67" s="7" t="s">
        <v>6</v>
      </c>
      <c r="R67" s="10"/>
      <c r="S67" s="9"/>
      <c r="T67" s="40"/>
      <c r="U67" s="41"/>
      <c r="V67" s="42"/>
      <c r="W67" s="7" t="s">
        <v>6</v>
      </c>
      <c r="X67" s="10"/>
    </row>
    <row r="68" spans="2:24" ht="27.75" customHeight="1" x14ac:dyDescent="0.35">
      <c r="B68" s="40"/>
      <c r="C68" s="41"/>
      <c r="D68" s="42"/>
      <c r="E68" s="7" t="s">
        <v>7</v>
      </c>
      <c r="F68" s="12"/>
      <c r="G68" s="9"/>
      <c r="H68" s="40"/>
      <c r="I68" s="41"/>
      <c r="J68" s="42"/>
      <c r="K68" s="7" t="s">
        <v>7</v>
      </c>
      <c r="L68" s="18"/>
      <c r="M68" s="9"/>
      <c r="N68" s="40"/>
      <c r="O68" s="41"/>
      <c r="P68" s="42"/>
      <c r="Q68" s="7" t="s">
        <v>7</v>
      </c>
      <c r="R68" s="12"/>
      <c r="S68" s="9"/>
      <c r="T68" s="40"/>
      <c r="U68" s="41"/>
      <c r="V68" s="42"/>
      <c r="W68" s="7" t="s">
        <v>7</v>
      </c>
      <c r="X68" s="18"/>
    </row>
    <row r="69" spans="2:24" ht="27.75" customHeight="1" thickBot="1" x14ac:dyDescent="0.4">
      <c r="B69" s="40"/>
      <c r="C69" s="41"/>
      <c r="D69" s="42"/>
      <c r="E69" s="13" t="s">
        <v>8</v>
      </c>
      <c r="F69" s="12"/>
      <c r="G69" s="9"/>
      <c r="H69" s="40"/>
      <c r="I69" s="41"/>
      <c r="J69" s="42"/>
      <c r="K69" s="13" t="s">
        <v>8</v>
      </c>
      <c r="L69" s="18"/>
      <c r="M69" s="9"/>
      <c r="N69" s="40"/>
      <c r="O69" s="41"/>
      <c r="P69" s="42"/>
      <c r="Q69" s="13" t="s">
        <v>8</v>
      </c>
      <c r="R69" s="12"/>
      <c r="S69" s="9"/>
      <c r="T69" s="40"/>
      <c r="U69" s="41"/>
      <c r="V69" s="42"/>
      <c r="W69" s="13" t="s">
        <v>8</v>
      </c>
      <c r="X69" s="18"/>
    </row>
    <row r="70" spans="2:24" ht="23.25" x14ac:dyDescent="0.35">
      <c r="B70" s="43" t="s">
        <v>34</v>
      </c>
      <c r="C70" s="44"/>
      <c r="D70" s="44"/>
      <c r="E70" s="44"/>
      <c r="F70" s="45"/>
      <c r="G70" s="9"/>
      <c r="H70" s="43" t="s">
        <v>35</v>
      </c>
      <c r="I70" s="44"/>
      <c r="J70" s="44"/>
      <c r="K70" s="44"/>
      <c r="L70" s="45"/>
      <c r="M70" s="9"/>
      <c r="N70" s="43" t="s">
        <v>38</v>
      </c>
      <c r="O70" s="44"/>
      <c r="P70" s="44"/>
      <c r="Q70" s="44"/>
      <c r="R70" s="45"/>
      <c r="S70" s="9"/>
      <c r="T70" s="43" t="s">
        <v>39</v>
      </c>
      <c r="U70" s="44"/>
      <c r="V70" s="44"/>
      <c r="W70" s="44"/>
      <c r="X70" s="45"/>
    </row>
    <row r="71" spans="2:24" ht="23.25" x14ac:dyDescent="0.35">
      <c r="B71" s="32" t="s">
        <v>9</v>
      </c>
      <c r="C71" s="33"/>
      <c r="D71" s="32" t="s">
        <v>10</v>
      </c>
      <c r="E71" s="33"/>
      <c r="F71" s="15">
        <v>36</v>
      </c>
      <c r="G71" s="9"/>
      <c r="H71" s="32" t="s">
        <v>20</v>
      </c>
      <c r="I71" s="33"/>
      <c r="J71" s="32" t="s">
        <v>19</v>
      </c>
      <c r="K71" s="33"/>
      <c r="L71" s="15">
        <v>42</v>
      </c>
      <c r="M71" s="9"/>
      <c r="N71" s="32" t="s">
        <v>9</v>
      </c>
      <c r="O71" s="33"/>
      <c r="P71" s="32" t="s">
        <v>10</v>
      </c>
      <c r="Q71" s="33"/>
      <c r="R71" s="15">
        <v>30</v>
      </c>
      <c r="S71" s="9"/>
      <c r="T71" s="32" t="s">
        <v>20</v>
      </c>
      <c r="U71" s="33"/>
      <c r="V71" s="32" t="s">
        <v>19</v>
      </c>
      <c r="W71" s="33"/>
      <c r="X71" s="15">
        <v>33</v>
      </c>
    </row>
    <row r="72" spans="2:24" ht="23.25" x14ac:dyDescent="0.35">
      <c r="B72" s="32" t="s">
        <v>13</v>
      </c>
      <c r="C72" s="33"/>
      <c r="D72" s="32" t="s">
        <v>18</v>
      </c>
      <c r="E72" s="33"/>
      <c r="F72" s="15">
        <v>42</v>
      </c>
      <c r="G72" s="9"/>
      <c r="H72" s="32"/>
      <c r="I72" s="33"/>
      <c r="J72" s="32"/>
      <c r="K72" s="33"/>
      <c r="L72" s="15"/>
      <c r="M72" s="9"/>
      <c r="N72" s="32" t="s">
        <v>13</v>
      </c>
      <c r="O72" s="33"/>
      <c r="P72" s="32" t="s">
        <v>18</v>
      </c>
      <c r="Q72" s="33"/>
      <c r="R72" s="15">
        <v>33</v>
      </c>
      <c r="S72" s="9"/>
      <c r="T72" s="32"/>
      <c r="U72" s="33"/>
      <c r="V72" s="32"/>
      <c r="W72" s="33"/>
      <c r="X72" s="15"/>
    </row>
    <row r="73" spans="2:24" ht="24" thickBot="1" x14ac:dyDescent="0.4">
      <c r="B73" s="34" t="s">
        <v>12</v>
      </c>
      <c r="C73" s="35"/>
      <c r="D73" s="35"/>
      <c r="E73" s="36"/>
      <c r="F73" s="16">
        <f>(F58*F71)+(F59*F71)+(F60*F71)+(F61*F71)+(F63*F72)+(F64*F72)+(F65*F72)+(F66*F72)+(F67*F72)+(F68*F72)+(F69*F72)</f>
        <v>0</v>
      </c>
      <c r="G73" s="9"/>
      <c r="H73" s="34" t="s">
        <v>12</v>
      </c>
      <c r="I73" s="35"/>
      <c r="J73" s="35"/>
      <c r="K73" s="36"/>
      <c r="L73" s="16">
        <f>(L62*L71)+(L63*L71)+(L64*L71)+(L65*L71)+(L66*L71)+(L67*L71)</f>
        <v>0</v>
      </c>
      <c r="M73" s="9"/>
      <c r="N73" s="34" t="s">
        <v>12</v>
      </c>
      <c r="O73" s="35"/>
      <c r="P73" s="35"/>
      <c r="Q73" s="36"/>
      <c r="R73" s="16">
        <f>(R58*R71)+(R59*R71)+(R60*R71)+(R61*R71)+(R63*R72)+(R64*R72)+(R65*R72)+(R66*R72)+(R67*R72)+(R68*R72)+(R69*R72)</f>
        <v>0</v>
      </c>
      <c r="S73" s="9"/>
      <c r="T73" s="34" t="s">
        <v>12</v>
      </c>
      <c r="U73" s="35"/>
      <c r="V73" s="35"/>
      <c r="W73" s="36"/>
      <c r="X73" s="16">
        <f>(X62*X71)+(X63*X71)+(X64*X71)+(X65*X71)+(X66*X71)+(X67*X71)</f>
        <v>0</v>
      </c>
    </row>
    <row r="74" spans="2:24" ht="15.75" thickBot="1" x14ac:dyDescent="0.3"/>
    <row r="75" spans="2:24" ht="37.5" customHeight="1" thickBot="1" x14ac:dyDescent="0.75">
      <c r="B75" s="26" t="s">
        <v>21</v>
      </c>
      <c r="C75" s="27"/>
      <c r="D75" s="27"/>
      <c r="E75" s="27"/>
      <c r="F75" s="27"/>
      <c r="G75" s="27"/>
      <c r="H75" s="28"/>
      <c r="J75" s="29">
        <f>F73+L73+R73+X73+X55+R55+L55+F55+F37+L37+R37+X37+F20+L20+R20+X20</f>
        <v>0</v>
      </c>
      <c r="K75" s="30"/>
      <c r="L75" s="31"/>
    </row>
  </sheetData>
  <mergeCells count="115">
    <mergeCell ref="J18:K18"/>
    <mergeCell ref="H19:I19"/>
    <mergeCell ref="J19:K19"/>
    <mergeCell ref="B4:D16"/>
    <mergeCell ref="B17:F17"/>
    <mergeCell ref="B18:C18"/>
    <mergeCell ref="B19:C19"/>
    <mergeCell ref="D18:E18"/>
    <mergeCell ref="D19:E19"/>
    <mergeCell ref="B22:D34"/>
    <mergeCell ref="B35:F35"/>
    <mergeCell ref="B37:E37"/>
    <mergeCell ref="D36:E36"/>
    <mergeCell ref="B36:C36"/>
    <mergeCell ref="T20:W20"/>
    <mergeCell ref="T4:V16"/>
    <mergeCell ref="T17:X17"/>
    <mergeCell ref="T18:U18"/>
    <mergeCell ref="V18:W18"/>
    <mergeCell ref="T19:U19"/>
    <mergeCell ref="V19:W19"/>
    <mergeCell ref="N20:Q20"/>
    <mergeCell ref="N4:P16"/>
    <mergeCell ref="N17:R17"/>
    <mergeCell ref="N18:O18"/>
    <mergeCell ref="P18:Q18"/>
    <mergeCell ref="N19:O19"/>
    <mergeCell ref="P19:Q19"/>
    <mergeCell ref="H20:K20"/>
    <mergeCell ref="B20:E20"/>
    <mergeCell ref="H4:J16"/>
    <mergeCell ref="H17:L17"/>
    <mergeCell ref="H18:I18"/>
    <mergeCell ref="T36:U36"/>
    <mergeCell ref="H37:K37"/>
    <mergeCell ref="N22:P34"/>
    <mergeCell ref="T22:V34"/>
    <mergeCell ref="N35:R35"/>
    <mergeCell ref="T35:X35"/>
    <mergeCell ref="H22:J34"/>
    <mergeCell ref="H35:L35"/>
    <mergeCell ref="H36:I36"/>
    <mergeCell ref="J36:K36"/>
    <mergeCell ref="AA35:AB35"/>
    <mergeCell ref="AC35:AD35"/>
    <mergeCell ref="AA22:AC32"/>
    <mergeCell ref="AA33:AE33"/>
    <mergeCell ref="AA34:AB34"/>
    <mergeCell ref="AC34:AD34"/>
    <mergeCell ref="B55:E55"/>
    <mergeCell ref="H55:K55"/>
    <mergeCell ref="N55:Q55"/>
    <mergeCell ref="T55:W55"/>
    <mergeCell ref="T53:U53"/>
    <mergeCell ref="V53:W53"/>
    <mergeCell ref="B54:C54"/>
    <mergeCell ref="D54:E54"/>
    <mergeCell ref="H54:I54"/>
    <mergeCell ref="J54:K54"/>
    <mergeCell ref="N54:O54"/>
    <mergeCell ref="P54:Q54"/>
    <mergeCell ref="T54:U54"/>
    <mergeCell ref="V54:W54"/>
    <mergeCell ref="B52:F52"/>
    <mergeCell ref="H52:L52"/>
    <mergeCell ref="N52:R52"/>
    <mergeCell ref="T52:X52"/>
    <mergeCell ref="B72:C72"/>
    <mergeCell ref="D72:E72"/>
    <mergeCell ref="H72:I72"/>
    <mergeCell ref="J72:K72"/>
    <mergeCell ref="B57:D69"/>
    <mergeCell ref="H57:J69"/>
    <mergeCell ref="B70:F70"/>
    <mergeCell ref="H70:L70"/>
    <mergeCell ref="AA36:AD36"/>
    <mergeCell ref="B53:C53"/>
    <mergeCell ref="D53:E53"/>
    <mergeCell ref="H53:I53"/>
    <mergeCell ref="J53:K53"/>
    <mergeCell ref="N53:O53"/>
    <mergeCell ref="P53:Q53"/>
    <mergeCell ref="N37:Q37"/>
    <mergeCell ref="T37:W37"/>
    <mergeCell ref="B39:D51"/>
    <mergeCell ref="H39:J51"/>
    <mergeCell ref="N39:P51"/>
    <mergeCell ref="T39:V51"/>
    <mergeCell ref="V36:W36"/>
    <mergeCell ref="N36:O36"/>
    <mergeCell ref="P36:Q36"/>
    <mergeCell ref="B2:R2"/>
    <mergeCell ref="T2:X2"/>
    <mergeCell ref="B75:H75"/>
    <mergeCell ref="J75:L75"/>
    <mergeCell ref="N72:O72"/>
    <mergeCell ref="P72:Q72"/>
    <mergeCell ref="T72:U72"/>
    <mergeCell ref="V72:W72"/>
    <mergeCell ref="N73:Q73"/>
    <mergeCell ref="T73:W73"/>
    <mergeCell ref="B73:E73"/>
    <mergeCell ref="H73:K73"/>
    <mergeCell ref="N57:P69"/>
    <mergeCell ref="T57:V69"/>
    <mergeCell ref="N70:R70"/>
    <mergeCell ref="T70:X70"/>
    <mergeCell ref="N71:O71"/>
    <mergeCell ref="P71:Q71"/>
    <mergeCell ref="T71:U71"/>
    <mergeCell ref="V71:W71"/>
    <mergeCell ref="B71:C71"/>
    <mergeCell ref="D71:E71"/>
    <mergeCell ref="H71:I71"/>
    <mergeCell ref="J71:K71"/>
  </mergeCells>
  <pageMargins left="1.2204724409448819" right="0.23622047244094491" top="0.15748031496062992" bottom="0.15748031496062992" header="0.31496062992125984" footer="0.31496062992125984"/>
  <pageSetup paperSize="9" scale="2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Bernau, Mirko (GS Kreuzweg)</dc:creator>
  <cp:lastModifiedBy>Heidi Reinartz</cp:lastModifiedBy>
  <cp:lastPrinted>2024-12-12T06:57:51Z</cp:lastPrinted>
  <dcterms:created xsi:type="dcterms:W3CDTF">2023-11-16T08:12:21Z</dcterms:created>
  <dcterms:modified xsi:type="dcterms:W3CDTF">2025-08-28T09:52:28Z</dcterms:modified>
</cp:coreProperties>
</file>